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5" activeTab="1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'37_P_Ac'!$A$1:$M$23</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Modeli'!$A$1:$I$47</definedName>
    <definedName name="_xlnm.Print_Area" localSheetId="3">'Süreç Modeli (2)'!$A$1:$I$47</definedName>
    <definedName name="_xlnm.Print_Titles" localSheetId="13">'37_P_Ac'!$1:$8</definedName>
  </definedNames>
  <calcPr calcId="145621"/>
</workbook>
</file>

<file path=xl/calcChain.xml><?xml version="1.0" encoding="utf-8"?>
<calcChain xmlns="http://schemas.openxmlformats.org/spreadsheetml/2006/main">
  <c r="A26" i="1" l="1"/>
  <c r="B2" i="2" l="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<sst xmlns="http://schemas.openxmlformats.org/spreadsheetml/2006/main" count="1655" uniqueCount="1116">
  <si>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</si>
  <si>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</si>
  <si>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</si>
  <si>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</si>
  <si>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</si>
  <si>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</si>
  <si>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</si>
  <si>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</si>
  <si>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</si>
  <si>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</si>
  <si>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</si>
  <si>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</si>
  <si>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</si>
  <si>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</si>
  <si>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</si>
  <si>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</si>
  <si>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</si>
  <si>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</si>
  <si>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</si>
  <si>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</si>
  <si>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</si>
  <si>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</si>
  <si>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</si>
  <si>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</si>
  <si>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</si>
  <si>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</si>
  <si>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</si>
  <si>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</si>
  <si>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</si>
  <si>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</si>
  <si>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</si>
  <si>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</si>
  <si>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</si>
  <si>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</si>
  <si>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</si>
  <si>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</si>
  <si>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</si>
  <si>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</si>
  <si>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</si>
  <si>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</si>
  <si>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</si>
  <si>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</si>
  <si>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</si>
  <si>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</si>
  <si>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</si>
  <si>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</si>
  <si>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</si>
  <si>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</si>
  <si>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</si>
  <si>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</si>
  <si>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</si>
  <si>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</si>
  <si>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</si>
  <si>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</si>
  <si>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</si>
  <si>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</si>
  <si>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</si>
  <si>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</si>
  <si>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</si>
  <si>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</si>
  <si>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</si>
  <si>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</si>
  <si>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</si>
  <si>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</si>
  <si>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</si>
  <si>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</si>
  <si>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</si>
  <si>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</si>
  <si>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</si>
  <si>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</si>
  <si>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</si>
  <si>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</si>
  <si>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</si>
  <si>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</si>
  <si>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</si>
  <si>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</si>
  <si>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</si>
  <si>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</si>
  <si>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</si>
  <si>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</si>
  <si>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</si>
  <si>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</si>
  <si>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</si>
  <si>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</si>
  <si>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</si>
  <si>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</si>
  <si>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</si>
  <si>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</si>
  <si>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</si>
  <si>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</si>
  <si>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</si>
  <si>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</si>
  <si>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</si>
  <si>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</si>
  <si>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</si>
  <si>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</si>
  <si>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</si>
  <si>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</si>
  <si>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</si>
  <si>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</si>
  <si>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</si>
  <si>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</si>
  <si>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</si>
  <si>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</si>
  <si>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</si>
  <si>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</si>
  <si>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</si>
  <si>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</si>
  <si>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</si>
  <si>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</si>
  <si>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</si>
  <si>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</si>
  <si>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</si>
  <si>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</si>
  <si>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</si>
  <si>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</si>
  <si>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</si>
  <si>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</si>
  <si>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</si>
  <si>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</si>
  <si>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</si>
  <si>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</si>
  <si>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</si>
  <si>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</si>
  <si>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</si>
  <si>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</si>
  <si>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</si>
  <si>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</si>
  <si>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</si>
  <si>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</si>
  <si>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</si>
  <si>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</si>
  <si>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</si>
  <si>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</si>
  <si>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</si>
  <si>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</si>
  <si>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</si>
  <si>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</si>
  <si>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</si>
  <si>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</si>
  <si>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</si>
  <si>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</si>
  <si>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</si>
  <si>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</si>
  <si>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</si>
  <si>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</si>
  <si>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</si>
  <si>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</si>
  <si>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</si>
  <si>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</si>
  <si>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</si>
  <si>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</si>
  <si>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</si>
  <si>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</si>
  <si>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</si>
  <si>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</si>
  <si>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</si>
  <si>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</si>
  <si>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</si>
  <si>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</si>
  <si>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</si>
  <si>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</si>
  <si>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</si>
  <si>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</si>
  <si>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</si>
  <si>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</si>
  <si>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</si>
  <si>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</si>
  <si>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</si>
  <si>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</si>
  <si>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</si>
  <si>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</si>
  <si>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</si>
  <si>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</si>
  <si>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</si>
  <si>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</si>
  <si>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</si>
  <si>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</si>
  <si>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</si>
  <si>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</si>
  <si>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</si>
  <si>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</si>
  <si>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</si>
  <si>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</si>
  <si>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</si>
  <si>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</si>
  <si>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</si>
  <si>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</si>
  <si>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</si>
  <si>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</si>
  <si>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</si>
  <si>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</si>
  <si>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</si>
  <si>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</si>
  <si>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</si>
  <si>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</si>
  <si>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</si>
  <si>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</si>
  <si>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</si>
  <si>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</si>
  <si>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</si>
  <si>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</si>
  <si>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</si>
  <si>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</si>
  <si>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</si>
  <si>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</si>
  <si>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</si>
  <si>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</si>
  <si>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</si>
  <si>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</si>
  <si>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</si>
  <si>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</si>
  <si>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</si>
  <si>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</si>
  <si>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</si>
  <si>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</si>
  <si>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</si>
  <si>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</si>
  <si>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</si>
  <si>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</si>
  <si>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</si>
  <si>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</si>
  <si>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</si>
  <si>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</si>
  <si>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</si>
  <si>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</si>
  <si>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</si>
  <si>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</si>
  <si>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</si>
  <si>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</si>
  <si>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</si>
  <si>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</si>
  <si>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</si>
  <si>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</si>
  <si>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</si>
  <si>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</si>
  <si>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</si>
  <si>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</si>
  <si>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</si>
  <si>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</si>
  <si>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</si>
  <si>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</si>
  <si>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</si>
  <si>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</si>
  <si>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</si>
  <si>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</si>
  <si>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</si>
  <si>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</si>
  <si>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</si>
  <si>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</si>
  <si>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</si>
  <si>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</si>
  <si>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</si>
  <si>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</si>
  <si>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</si>
  <si>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</si>
  <si>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</si>
  <si>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</si>
  <si>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</si>
  <si>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</si>
  <si>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</si>
  <si>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</si>
  <si>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</si>
  <si>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</si>
  <si>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</si>
  <si>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</si>
  <si>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</si>
  <si>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</si>
  <si>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</si>
  <si>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</si>
  <si>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</si>
  <si>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</si>
  <si>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</si>
  <si>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</si>
  <si>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</si>
  <si>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</si>
  <si>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</si>
  <si>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</si>
  <si>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</si>
  <si>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</si>
  <si>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</si>
  <si>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</si>
  <si>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</si>
  <si>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</si>
  <si>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</si>
  <si>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</si>
  <si>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</si>
  <si>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</si>
  <si>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</si>
  <si>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</si>
  <si>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</si>
  <si>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</si>
  <si>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</si>
  <si>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</si>
  <si>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</si>
  <si>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</si>
  <si>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</si>
  <si>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</si>
  <si>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</si>
  <si>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</si>
  <si>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</si>
  <si>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</si>
  <si>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</si>
  <si>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</si>
  <si>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</si>
  <si>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</si>
  <si>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</si>
  <si>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</si>
  <si>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</si>
  <si>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</si>
  <si>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</si>
  <si>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</si>
  <si>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</si>
  <si>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</si>
  <si>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</si>
  <si>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</si>
  <si>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</si>
  <si>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</si>
  <si>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</si>
  <si>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</si>
  <si>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</si>
  <si>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</si>
  <si>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</si>
  <si>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</si>
  <si>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</si>
  <si>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</si>
  <si>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</si>
  <si>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</si>
  <si>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</si>
  <si>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</si>
  <si>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</si>
  <si>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</si>
  <si>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</si>
  <si>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</si>
  <si>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</si>
  <si>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</si>
  <si>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</si>
  <si>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</si>
  <si>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</si>
  <si>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</si>
  <si>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</si>
  <si>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</si>
  <si>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</si>
  <si>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</si>
  <si>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</si>
  <si>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</si>
  <si>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</si>
  <si>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</si>
  <si>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</si>
  <si>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</si>
  <si>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</si>
  <si>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</si>
  <si>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</si>
  <si>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</si>
  <si>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</si>
  <si>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</si>
  <si>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</si>
  <si>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</si>
  <si>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</si>
  <si>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</si>
  <si>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</si>
  <si>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</si>
  <si>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</si>
  <si>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</si>
  <si>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</si>
  <si>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</si>
  <si>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</si>
  <si>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</si>
  <si>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</si>
  <si>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</si>
  <si>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</si>
  <si>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</si>
  <si>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</si>
  <si>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</si>
  <si>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</si>
  <si>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</si>
  <si>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</si>
  <si>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</si>
  <si>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</si>
  <si>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</si>
  <si>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</si>
  <si>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</si>
  <si>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</si>
  <si>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</si>
  <si>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</si>
  <si>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</si>
  <si>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</si>
  <si>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</si>
  <si>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</si>
  <si>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</si>
  <si>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</si>
  <si>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</si>
  <si>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</si>
  <si>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</si>
  <si>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</si>
  <si>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</si>
  <si>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</si>
  <si>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</si>
  <si>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</si>
  <si>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</si>
  <si>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</si>
  <si>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</si>
  <si>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</si>
  <si>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</si>
  <si>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</si>
  <si>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</si>
  <si>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</si>
  <si>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</si>
  <si>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</si>
  <si>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</si>
  <si>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</si>
  <si>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</si>
  <si>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</si>
  <si>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</si>
  <si>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</si>
  <si>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</si>
  <si>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</si>
  <si>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</si>
  <si>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</si>
  <si>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</si>
  <si>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</si>
  <si>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</si>
  <si>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</si>
  <si>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</si>
  <si>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</si>
  <si>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</si>
  <si>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</si>
  <si>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</si>
  <si>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</si>
  <si>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</si>
  <si>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</si>
  <si>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</si>
  <si>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</si>
  <si>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</si>
  <si>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</si>
  <si>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</si>
  <si>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</si>
  <si>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</si>
  <si>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</si>
  <si>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</si>
  <si>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</si>
  <si>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</si>
  <si>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</si>
  <si>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</si>
  <si>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</si>
  <si>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</si>
  <si>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</si>
  <si>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</si>
  <si>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</si>
  <si>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</si>
  <si>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</si>
  <si>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</si>
  <si>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</si>
  <si>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</si>
  <si>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</si>
  <si>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</si>
  <si>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</si>
  <si>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</si>
  <si>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</si>
  <si>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</si>
  <si>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</si>
  <si>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</si>
  <si>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</si>
  <si>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</si>
  <si>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</si>
  <si>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</si>
  <si>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</si>
  <si>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</si>
  <si>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</si>
  <si>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</si>
  <si>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</si>
  <si>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</si>
  <si>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</si>
  <si>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</si>
  <si>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</si>
  <si>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</si>
  <si>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</si>
  <si>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</si>
  <si>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</si>
  <si>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</si>
  <si>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</si>
  <si>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</si>
  <si>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</si>
  <si>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</si>
  <si>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</si>
  <si>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</si>
  <si>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</si>
  <si>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</si>
  <si>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</si>
  <si>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</si>
  <si>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</si>
  <si>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</si>
  <si>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</si>
  <si>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</si>
  <si>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</si>
  <si>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</si>
  <si>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</si>
  <si>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</si>
  <si>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</si>
  <si>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</si>
  <si>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</si>
  <si>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</si>
  <si>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</si>
  <si>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</si>
  <si>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</si>
  <si>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</si>
  <si>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</si>
  <si>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</si>
  <si>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</si>
  <si>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</si>
  <si>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</si>
  <si>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</si>
  <si>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</si>
  <si>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</si>
  <si>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</si>
  <si>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</si>
  <si>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</si>
  <si>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</si>
  <si>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</si>
  <si>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</si>
  <si>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</si>
  <si>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</si>
  <si>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</si>
  <si>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</si>
  <si>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</si>
  <si>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</si>
  <si>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</si>
  <si>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</si>
  <si>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</si>
  <si>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</si>
  <si>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</si>
  <si>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</si>
  <si>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</si>
  <si>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</si>
  <si>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</si>
  <si>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</si>
  <si>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</si>
  <si>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</si>
  <si>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</si>
  <si>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</si>
  <si>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</si>
  <si>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</si>
  <si>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</si>
  <si>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</si>
  <si>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</si>
  <si>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</si>
  <si>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</si>
  <si>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</si>
  <si>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</si>
  <si>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</si>
  <si>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</si>
  <si>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</si>
  <si>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</si>
  <si>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</si>
  <si>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</si>
  <si>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</si>
  <si>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</si>
  <si>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</si>
  <si>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</si>
  <si>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</si>
  <si>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</si>
  <si>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</si>
  <si>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</si>
  <si>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</si>
  <si>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</si>
  <si>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</si>
  <si>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</si>
  <si>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</si>
  <si>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</si>
  <si>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</si>
  <si>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</si>
  <si>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</si>
  <si>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</si>
  <si>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</si>
  <si>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</si>
  <si>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</si>
  <si>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</si>
  <si>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</si>
  <si>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</si>
  <si>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</si>
  <si>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</si>
  <si>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</si>
  <si>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</si>
  <si>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</si>
  <si>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</si>
  <si>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</si>
  <si>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</si>
  <si>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</si>
  <si>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</si>
  <si>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</si>
  <si>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</si>
  <si>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</si>
  <si>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</si>
  <si>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</si>
  <si>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</si>
  <si>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</si>
  <si>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</si>
  <si>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</si>
  <si>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</si>
  <si>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</si>
  <si>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</si>
  <si>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</si>
  <si>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</si>
  <si>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</si>
  <si>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</si>
  <si>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</si>
  <si>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</si>
  <si>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</si>
  <si>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</si>
  <si>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</si>
  <si>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</si>
  <si>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</si>
  <si>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</si>
  <si>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</si>
  <si>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</si>
  <si>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</si>
  <si>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</si>
  <si>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</si>
  <si>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</si>
  <si>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</si>
  <si>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</si>
  <si>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</si>
  <si>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</si>
  <si>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</si>
  <si>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</si>
  <si>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</si>
  <si>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</si>
  <si>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</si>
  <si>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</si>
  <si>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</si>
  <si>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</si>
  <si>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</si>
  <si>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</si>
  <si>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</si>
  <si>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</si>
  <si>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</si>
  <si>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</si>
  <si>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</si>
  <si>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</si>
  <si>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</si>
  <si>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</si>
  <si>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</si>
  <si>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</si>
  <si>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</si>
  <si>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</si>
  <si>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</si>
  <si>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</si>
  <si>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</si>
  <si>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</si>
  <si>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</si>
  <si>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</si>
  <si>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</si>
  <si>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</si>
  <si>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</si>
  <si>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</si>
  <si>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</si>
  <si>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</si>
  <si>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</si>
  <si>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</si>
  <si>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</si>
  <si>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</si>
  <si>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</si>
  <si>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</si>
  <si>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</si>
  <si>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</si>
  <si>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</si>
  <si>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</si>
  <si>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</si>
  <si>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</si>
  <si>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</si>
  <si>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</si>
  <si>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</si>
  <si>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</si>
  <si>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</si>
  <si>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</si>
  <si>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</si>
  <si>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</si>
  <si>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</si>
  <si>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</si>
  <si>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</si>
  <si>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</si>
  <si>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</si>
  <si>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</si>
  <si>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</si>
  <si>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</si>
  <si>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</si>
  <si>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</si>
  <si>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</si>
  <si>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</si>
  <si>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</si>
  <si>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</si>
  <si>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</si>
  <si>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</si>
  <si>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</si>
  <si>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</si>
  <si>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</si>
  <si>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</si>
  <si>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</si>
  <si>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</si>
  <si>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</si>
  <si>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</si>
  <si>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</si>
  <si>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</si>
  <si>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</si>
  <si>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</si>
  <si>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</si>
  <si>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</si>
  <si>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</si>
  <si>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</si>
  <si>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</si>
  <si>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</si>
  <si>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</si>
  <si>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</si>
  <si>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</si>
  <si>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</si>
  <si>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</si>
  <si>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</si>
  <si>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</si>
  <si>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</si>
  <si>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</si>
  <si>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</si>
  <si>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</si>
  <si>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</si>
  <si>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</si>
  <si>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</si>
  <si>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</si>
  <si>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</si>
  <si>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</si>
  <si>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</si>
  <si>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</si>
  <si>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</si>
  <si>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</si>
  <si>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</si>
  <si>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</si>
  <si>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</si>
  <si>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</si>
  <si>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</si>
  <si>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</si>
  <si>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</si>
  <si>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</si>
  <si>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</si>
  <si>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</si>
  <si>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</si>
  <si>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</si>
  <si>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</si>
  <si>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</si>
  <si>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</si>
  <si>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</si>
  <si>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</si>
  <si>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</si>
  <si>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</si>
  <si>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</si>
  <si>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</si>
  <si>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</si>
  <si>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</si>
  <si>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</si>
  <si>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</si>
  <si>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</si>
  <si>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</si>
  <si>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</si>
  <si>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</si>
  <si>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</si>
  <si>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</si>
  <si>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</si>
  <si>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</si>
  <si>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</si>
  <si>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</si>
  <si>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</si>
  <si>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</si>
  <si>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</si>
  <si>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</si>
  <si>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</si>
  <si>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</si>
  <si>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</si>
  <si>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</si>
  <si>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</si>
  <si>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</si>
  <si>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</si>
  <si>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</si>
  <si>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</si>
  <si>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</si>
  <si>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</si>
  <si>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</si>
  <si>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</si>
  <si>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</si>
  <si>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</si>
  <si>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</si>
  <si>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</si>
  <si>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</si>
  <si>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</si>
  <si>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</si>
  <si>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</si>
  <si>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</si>
  <si>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</si>
  <si>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</si>
  <si>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</si>
  <si>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</si>
  <si>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</si>
  <si>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</si>
  <si>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</si>
  <si>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</si>
  <si>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</si>
  <si>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</si>
  <si>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</si>
  <si>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</si>
  <si>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</si>
  <si>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</si>
  <si>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</si>
  <si>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</si>
  <si>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</si>
  <si>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</si>
  <si>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</si>
  <si>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</si>
  <si>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</si>
  <si>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</si>
  <si>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</si>
  <si>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</si>
  <si>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</si>
  <si>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</si>
  <si>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</si>
  <si>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</si>
  <si>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</si>
  <si>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</si>
  <si>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</si>
  <si>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</si>
  <si>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</si>
  <si>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</si>
  <si>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</si>
  <si>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</si>
  <si>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</si>
  <si>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</si>
  <si>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</si>
  <si>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</si>
  <si>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</si>
  <si>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</si>
  <si>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</si>
  <si>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</si>
  <si>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</si>
  <si>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</si>
  <si>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</si>
  <si>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</si>
  <si>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</si>
  <si>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</si>
  <si>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</si>
  <si>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</si>
  <si>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</si>
  <si>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</si>
  <si>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</si>
  <si>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</si>
  <si>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</si>
  <si>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</si>
  <si>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</si>
  <si>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</si>
  <si>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</si>
  <si>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</si>
  <si>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</si>
  <si>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</si>
  <si>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</si>
  <si>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</si>
  <si>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</si>
  <si>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</si>
  <si>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</si>
  <si>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</si>
  <si>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</si>
  <si>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</si>
  <si>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</si>
  <si>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</si>
  <si>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</si>
  <si>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</si>
  <si>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</si>
  <si>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</si>
  <si>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</si>
  <si>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</si>
  <si>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</si>
  <si>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</si>
  <si>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</si>
  <si>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</si>
  <si>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</si>
  <si>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</si>
  <si>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</si>
  <si>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</si>
  <si>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</si>
  <si>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</si>
  <si>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</si>
  <si>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</si>
  <si>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</si>
  <si>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</si>
  <si>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</si>
  <si>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</si>
  <si>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</si>
  <si>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</si>
  <si>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</si>
  <si>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</si>
  <si>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</si>
  <si>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</si>
  <si>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</si>
  <si>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</si>
  <si>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</si>
  <si>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</si>
  <si>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</si>
  <si>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</si>
  <si>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</si>
  <si>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</si>
  <si>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</si>
  <si>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</si>
  <si>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</si>
  <si>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</si>
  <si>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</si>
  <si>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</si>
  <si>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</si>
  <si>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</si>
  <si>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</si>
  <si>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</si>
  <si>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</si>
  <si>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</si>
  <si>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</si>
  <si>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</si>
  <si>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</si>
  <si>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</si>
  <si>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</si>
  <si>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</si>
  <si>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</si>
  <si>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</si>
  <si>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</si>
  <si>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</si>
  <si>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</si>
  <si>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</si>
  <si>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</si>
  <si>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</si>
  <si>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</si>
  <si>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</si>
  <si>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</si>
  <si>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</si>
  <si>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</si>
  <si>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</si>
  <si>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</si>
  <si>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</si>
  <si>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</si>
  <si>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</si>
  <si>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</si>
  <si>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</si>
  <si>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</si>
  <si>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</si>
  <si>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</si>
  <si>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</si>
  <si>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</si>
  <si>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</si>
  <si>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</si>
  <si>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</si>
  <si>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</si>
  <si>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</si>
  <si>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</si>
  <si>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</si>
  <si>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</si>
  <si>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</si>
  <si>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</si>
  <si>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</si>
  <si>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</si>
  <si>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</si>
  <si>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</si>
  <si>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</si>
  <si>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</si>
  <si>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</si>
  <si>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</si>
  <si>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</si>
  <si>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</si>
  <si>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</si>
  <si>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</si>
  <si>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</si>
  <si>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</si>
  <si>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</si>
  <si>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</si>
  <si>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</si>
  <si>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</si>
  <si>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</si>
  <si>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</si>
  <si>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</si>
  <si>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</si>
  <si>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</si>
  <si>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</si>
  <si>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</si>
  <si>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</si>
  <si>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</si>
  <si>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</si>
  <si>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</si>
  <si>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</si>
  <si>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</si>
  <si>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</si>
  <si>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</si>
  <si>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</si>
  <si>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</si>
  <si>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</si>
  <si>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</si>
  <si>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</si>
  <si>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</si>
  <si>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</si>
  <si>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</si>
  <si>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</si>
  <si>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</si>
  <si>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</si>
  <si>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</si>
  <si>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</si>
  <si>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</si>
  <si>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</si>
  <si>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</si>
  <si>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</si>
  <si>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</si>
  <si>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</si>
  <si>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</si>
  <si>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</si>
  <si>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</si>
  <si>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</si>
  <si>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</si>
  <si>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</si>
  <si>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</si>
  <si>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</si>
  <si>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</si>
  <si>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</si>
  <si>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</si>
  <si>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</si>
  <si>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</si>
  <si>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</si>
  <si>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</si>
  <si>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</si>
  <si>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</si>
  <si>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</si>
  <si>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</si>
  <si>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</si>
  <si>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</si>
  <si>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</si>
  <si>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</si>
  <si>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</si>
  <si>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</si>
  <si>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</si>
  <si>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</si>
  <si>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</si>
  <si>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</si>
  <si>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</si>
  <si>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</si>
  <si>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</si>
  <si>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</si>
  <si>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</si>
  <si>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</si>
  <si>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</si>
  <si>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</si>
  <si>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</si>
  <si>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</si>
  <si>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</si>
  <si>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</si>
  <si>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</si>
  <si>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</si>
  <si>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</si>
  <si>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</si>
  <si>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</si>
  <si>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</si>
  <si>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</si>
  <si>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</si>
  <si>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 Görevlisi</t>
  </si>
  <si>
    <t>Muhasebe İşlemleri Sorumlusu</t>
  </si>
  <si>
    <t>Muhasebe Yetkilisi</t>
  </si>
  <si>
    <t>Muhasebe Yetkili Yardımcısı</t>
  </si>
  <si>
    <t>Bilgisayar</t>
  </si>
  <si>
    <t>Yazıcı</t>
  </si>
  <si>
    <t>Telefon</t>
  </si>
  <si>
    <t>Say2000i</t>
  </si>
  <si>
    <t>1</t>
  </si>
  <si>
    <t>MİF</t>
  </si>
  <si>
    <t>Mali Mevzuat</t>
  </si>
  <si>
    <t>Her Seferinde</t>
  </si>
  <si>
    <t>Muhasebe İşlem Görevlisi</t>
  </si>
  <si>
    <t>Çift Yönlü</t>
  </si>
  <si>
    <t>Bilgi Verme</t>
  </si>
  <si>
    <t>Yazılı</t>
  </si>
  <si>
    <t>Muhasebe Müdürlüğü</t>
  </si>
  <si>
    <t>Ödeme İşlemleri</t>
  </si>
  <si>
    <t>Ödemenin hak sahibine etkin ve verimli bir şekilde yapılması</t>
  </si>
  <si>
    <t>Fotokopi</t>
  </si>
  <si>
    <t>X</t>
  </si>
  <si>
    <t>5018 Sayılı Kanun</t>
  </si>
  <si>
    <t>Madde 61</t>
  </si>
  <si>
    <t>Muhasebe İşlem Sorumlusu</t>
  </si>
  <si>
    <t>İlgili personelin bilinçlendirilmesi</t>
  </si>
  <si>
    <t>İnsan Kaynağı</t>
  </si>
  <si>
    <t>İnsan kaynağının etkin ve verimli kullanılması</t>
  </si>
  <si>
    <t>x</t>
  </si>
  <si>
    <t>Muhasebat İşlemleri</t>
  </si>
  <si>
    <t>Muhasebe Müdürü</t>
  </si>
  <si>
    <t>Keös Ödeme İşlemleri Süreci</t>
  </si>
  <si>
    <t>Tahakkuk birimlerinden gelen ÖEB/MİF ile Say2000i sisteminde muhasebe kaydı oluşturularak alacaklısına ödenecek net tutarların 325 nakit talep ve tahsisleri hesabına alınması ile başlar, ödemenin yapılması ile sona erer.</t>
  </si>
  <si>
    <t>Tahakkuk birimlerinden gelen ÖEB/MİF ile Say2000i sisteminde muhasebe kaydı oluşturularak alacaklısına ödenecek net tutarların 325 nakit talep ve tahsisleri hesabına alınması</t>
  </si>
  <si>
    <t>KBS</t>
  </si>
  <si>
    <t>ÖEB</t>
  </si>
  <si>
    <t>Yazı</t>
  </si>
  <si>
    <t>Keös Ödeme İşlemleri Süreci İletişim Akış Diyagramı</t>
  </si>
  <si>
    <t>İlgili kurum tarafından eksik yada hatalı kayıtla ilgili yazı yazılmaması</t>
  </si>
  <si>
    <t>Yapılan Muhasebe Kaydı İle KEÖS'e Yansıyan Tutarlar Keös ® Nakit İşlemleri ® Nakit Talebi Menüsünden 15:30'a Kadar Talep Edilmesi</t>
  </si>
  <si>
    <t>Yapılan Muhasebe Kaydı İle KEÖS'e Yansıyan Tutarların Talep Edilmesi</t>
  </si>
  <si>
    <t>Gün Sonunda  Hazineden Talep Edilen Nakitlerin Karşılanması ile Nakit İşlemleri ® Gönderme Emri Oluştur Menüsünden Gönderme Emri Oluşturularak  Talimat  Aktarma Yetkili Yardımcısı Tarafından Bankacılık İşlemleri ® Talimatları Yekiliye Sunma Menüsünden Talimat  Aktarma Yetkilisine Sunulması</t>
  </si>
  <si>
    <t>Hazineden Talep Edilen Nakitlerin Talimat  Aktarma Yetkilisine Sunulması</t>
  </si>
  <si>
    <t>Talimat Aktarma Yetkilisinin Bankacılık İşlemleri ® Bankaya Talimat Aktar Menüsünden Talimatları Merkez Bankasına Aktarması</t>
  </si>
  <si>
    <t>Talimat Aktarma Yetkilisinin Talimatları Merkez Bankasına Aktarması</t>
  </si>
  <si>
    <t>Ertesi İş Günü, Bİr Öceki İş Gününde Hazine Müsteşarlığı Tarafından Karşılanan Nakitlerin Talimat Kapatma Kaydının Bankacılık İşlemleri ® Talimat Kapma (102/510  Kaydı Dahil) Menüsünden Yapılarak Banka Hesap Özet Cetvelinden Çeşitli Nedenlerle İlgilisine Ödenemeyip Merkez Bankası Tarafından İade Edilen Tutarların Olup Olmadığının Kontrol Edilmesi</t>
  </si>
  <si>
    <t>Hazine Müsteşarlığı Tarafından Karşılanan Nakitlerin Talimat Kapatma Kaydının Yapılarak Banka Hesap Özet Cetvelinden Çeşitli Nedenlerle İlgilisine Ödenemeyip Merkez Bankası Tarafından İade Edilen Tutarların Olup Olmadığının Kontrol Edilmesi</t>
  </si>
  <si>
    <t>Merkez Bankası Tarafından Çeşitli Nedenlerle İade Edilen Tutarların Emanet Hesabına (333-14)  Alınması ve Say2000i Sisteminde 510/102 Kaydının Yapılması</t>
  </si>
  <si>
    <t>Merkez Bankası Tarafından Çeşitli Nedenlerle İade Edilen Tutarların Emanet Hesabına Alınması ve 510/102 Kaydının Yapılması</t>
  </si>
  <si>
    <t>Ara Sıra</t>
  </si>
  <si>
    <t>İlgili Kurum Tarafından Yazılan Yazıya İstinaden Eksik yada Hatalı Bilginin Düzeltilerek Emanet Çıkış Kaydının Yapılması</t>
  </si>
  <si>
    <t>İlgili Kurum Tarafından Yazılan Yazıya İstinaden Emanet Çıkış Kaydının Yapılması</t>
  </si>
  <si>
    <t>Merkezi Yönetim Muhasebe Yönetmeliği</t>
  </si>
  <si>
    <t>Kırşehir Defterdarlığı</t>
  </si>
  <si>
    <t>Turgay ÖZKAYNAK</t>
  </si>
  <si>
    <t>Neziha KESKİN</t>
  </si>
  <si>
    <t>0386 213 33 93</t>
  </si>
  <si>
    <t>nkeskin1@muhasebat.gov.tr</t>
  </si>
  <si>
    <t>Muhasebe Şefi</t>
  </si>
  <si>
    <t>Fax</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</si>
</sst>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12"/>
      <color indexed="8"/>
      <name val="Gill Sans MT"/>
      <charset val="162"/>
    </font>
    <font>
      <sz val="9"/>
      <color theme="1"/>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4">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0" fillId="0" borderId="0" xfId="0" applyAlignment="1"/>
    <xf numFmtId="0" fontId="35" fillId="3" borderId="1" xfId="1" applyFill="1" applyBorder="1" applyAlignment="1" applyProtection="1">
      <protection locked="0"/>
    </xf>
    <xf numFmtId="0" fontId="1" fillId="0" borderId="1" xfId="0" applyFont="1" applyBorder="1" applyAlignment="1" applyProtection="1">
      <alignment vertical="center" wrapText="1"/>
      <protection locked="0"/>
    </xf>
    <xf numFmtId="0" fontId="40" fillId="0" borderId="0" xfId="0" applyFont="1" applyAlignment="1">
      <alignment horizontal="center" vertical="center"/>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vertic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vertic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39"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96228</xdr:rowOff>
    </xdr:from>
    <xdr:to>
      <xdr:col>1</xdr:col>
      <xdr:colOff>1085371</xdr:colOff>
      <xdr:row>2</xdr:row>
      <xdr:rowOff>180976</xdr:rowOff>
    </xdr:to>
    <xdr:sp macro="" textlink="">
      <xdr:nvSpPr>
        <xdr:cNvPr id="2" name="1 Akış Çizelgesi: İşlem"/>
        <xdr:cNvSpPr/>
      </xdr:nvSpPr>
      <xdr:spPr>
        <a:xfrm>
          <a:off x="1062892" y="3248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441080</xdr:colOff>
      <xdr:row>8</xdr:row>
      <xdr:rowOff>169481</xdr:rowOff>
    </xdr:from>
    <xdr:to>
      <xdr:col>1</xdr:col>
      <xdr:colOff>1210409</xdr:colOff>
      <xdr:row>10</xdr:row>
      <xdr:rowOff>115262</xdr:rowOff>
    </xdr:to>
    <xdr:sp macro="" textlink="">
      <xdr:nvSpPr>
        <xdr:cNvPr id="7" name="6 Akış Çizelgesi: Önceden Tanımlı İşlem"/>
        <xdr:cNvSpPr/>
      </xdr:nvSpPr>
      <xdr:spPr>
        <a:xfrm>
          <a:off x="1126880" y="1703006"/>
          <a:ext cx="769329"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583468</xdr:colOff>
      <xdr:row>14</xdr:row>
      <xdr:rowOff>152400</xdr:rowOff>
    </xdr:from>
    <xdr:to>
      <xdr:col>1</xdr:col>
      <xdr:colOff>1023083</xdr:colOff>
      <xdr:row>16</xdr:row>
      <xdr:rowOff>35164</xdr:rowOff>
    </xdr:to>
    <xdr:sp macro="" textlink="">
      <xdr:nvSpPr>
        <xdr:cNvPr id="13" name="12 Akış Çizelgesi: Bağlayıcı"/>
        <xdr:cNvSpPr/>
      </xdr:nvSpPr>
      <xdr:spPr>
        <a:xfrm>
          <a:off x="1269268" y="28289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476249</xdr:colOff>
      <xdr:row>3</xdr:row>
      <xdr:rowOff>196850</xdr:rowOff>
    </xdr:from>
    <xdr:to>
      <xdr:col>6</xdr:col>
      <xdr:colOff>276224</xdr:colOff>
      <xdr:row>8</xdr:row>
      <xdr:rowOff>107950</xdr:rowOff>
    </xdr:to>
    <xdr:sp macro="" textlink="">
      <xdr:nvSpPr>
        <xdr:cNvPr id="3" name="4 Akış Çizelgesi: Sonlandırıcı"/>
        <xdr:cNvSpPr/>
      </xdr:nvSpPr>
      <xdr:spPr>
        <a:xfrm>
          <a:off x="1847849" y="749300"/>
          <a:ext cx="2543175" cy="8636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Tahakkuk Birimlerinden Gelen ÖEB/MİF ile Say2000i Sisteminde Muhasebe Kaydı Oluşturularak Alacaklısına Ödenecek Net Tutarların 325 Nakit Talep ve Tahsisleri Hesabına  Alınması</a:t>
          </a:r>
          <a:endParaRPr lang="tr-TR" sz="900"/>
        </a:p>
      </xdr:txBody>
    </xdr:sp>
    <xdr:clientData/>
  </xdr:twoCellAnchor>
  <xdr:twoCellAnchor>
    <xdr:from>
      <xdr:col>2</xdr:col>
      <xdr:colOff>361950</xdr:colOff>
      <xdr:row>10</xdr:row>
      <xdr:rowOff>64690</xdr:rowOff>
    </xdr:from>
    <xdr:to>
      <xdr:col>6</xdr:col>
      <xdr:colOff>400050</xdr:colOff>
      <xdr:row>13</xdr:row>
      <xdr:rowOff>161924</xdr:rowOff>
    </xdr:to>
    <xdr:sp macro="" textlink="">
      <xdr:nvSpPr>
        <xdr:cNvPr id="4" name="1 Akış Çizelgesi: İşlem"/>
        <xdr:cNvSpPr/>
      </xdr:nvSpPr>
      <xdr:spPr>
        <a:xfrm>
          <a:off x="1733550" y="1931590"/>
          <a:ext cx="2781300" cy="6401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Yapılan Muhasebe Kaydı İle KEÖS'e Yansıyan Tutarlar Keös </a:t>
          </a:r>
          <a:r>
            <a:rPr lang="tr-TR" sz="900" baseline="0">
              <a:sym typeface="Symbol"/>
            </a:rPr>
            <a:t> </a:t>
          </a:r>
          <a:r>
            <a:rPr lang="tr-TR" sz="900" baseline="0"/>
            <a:t>Nakit İşlemleri </a:t>
          </a:r>
          <a:r>
            <a:rPr lang="tr-TR" sz="900" baseline="0">
              <a:solidFill>
                <a:schemeClr val="dk1"/>
              </a:solidFill>
              <a:effectLst/>
              <a:latin typeface="+mn-lt"/>
              <a:ea typeface="+mn-ea"/>
              <a:cs typeface="+mn-cs"/>
              <a:sym typeface="Symbol"/>
            </a:rPr>
            <a:t> Nakit Talebi Menüsünden 15:30'a Kadar Talep Edilmesi</a:t>
          </a:r>
          <a:endParaRPr lang="tr-TR" sz="900"/>
        </a:p>
      </xdr:txBody>
    </xdr:sp>
    <xdr:clientData/>
  </xdr:twoCellAnchor>
  <xdr:twoCellAnchor>
    <xdr:from>
      <xdr:col>4</xdr:col>
      <xdr:colOff>376237</xdr:colOff>
      <xdr:row>8</xdr:row>
      <xdr:rowOff>107950</xdr:rowOff>
    </xdr:from>
    <xdr:to>
      <xdr:col>4</xdr:col>
      <xdr:colOff>381000</xdr:colOff>
      <xdr:row>10</xdr:row>
      <xdr:rowOff>64690</xdr:rowOff>
    </xdr:to>
    <xdr:cxnSp macro="">
      <xdr:nvCxnSpPr>
        <xdr:cNvPr id="5" name="Düz Ok Bağlayıcısı 4"/>
        <xdr:cNvCxnSpPr>
          <a:stCxn id="3" idx="2"/>
          <a:endCxn id="4" idx="0"/>
        </xdr:cNvCxnSpPr>
      </xdr:nvCxnSpPr>
      <xdr:spPr>
        <a:xfrm>
          <a:off x="3119437" y="1612900"/>
          <a:ext cx="4763" cy="3186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342899</xdr:colOff>
      <xdr:row>16</xdr:row>
      <xdr:rowOff>19049</xdr:rowOff>
    </xdr:from>
    <xdr:to>
      <xdr:col>6</xdr:col>
      <xdr:colOff>438150</xdr:colOff>
      <xdr:row>21</xdr:row>
      <xdr:rowOff>114299</xdr:rowOff>
    </xdr:to>
    <xdr:sp macro="" textlink="">
      <xdr:nvSpPr>
        <xdr:cNvPr id="79" name="1 Akış Çizelgesi: İşlem"/>
        <xdr:cNvSpPr/>
      </xdr:nvSpPr>
      <xdr:spPr>
        <a:xfrm>
          <a:off x="2181224" y="3609974"/>
          <a:ext cx="3962401" cy="11906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Gün</a:t>
          </a:r>
          <a:r>
            <a:rPr lang="tr-TR" sz="900" baseline="0"/>
            <a:t> Sonunda  Hazineden Talep Edilen Nakitlerin Karşılanması ile Nakit İşlemleri </a:t>
          </a:r>
          <a:r>
            <a:rPr lang="tr-TR" sz="900" baseline="0">
              <a:solidFill>
                <a:schemeClr val="dk1"/>
              </a:solidFill>
              <a:effectLst/>
              <a:latin typeface="+mn-lt"/>
              <a:ea typeface="+mn-ea"/>
              <a:cs typeface="+mn-cs"/>
              <a:sym typeface="Symbol"/>
            </a:rPr>
            <a:t> Gönderme Emri Oluştur Menüsünden Gönderme Emri Oluşturularak  Talimat  Aktarma Yetkili Yardımcısı Tarafından Bankacılık İşlemleri  Talimatları Yekiliye Sunma Menüsünden Talimat  Aktarma Yetkilisine Sunulması</a:t>
          </a:r>
          <a:endParaRPr lang="tr-TR" sz="900"/>
        </a:p>
      </xdr:txBody>
    </xdr:sp>
    <xdr:clientData/>
  </xdr:twoCellAnchor>
  <xdr:twoCellAnchor>
    <xdr:from>
      <xdr:col>4</xdr:col>
      <xdr:colOff>581025</xdr:colOff>
      <xdr:row>13</xdr:row>
      <xdr:rowOff>161924</xdr:rowOff>
    </xdr:from>
    <xdr:to>
      <xdr:col>4</xdr:col>
      <xdr:colOff>590550</xdr:colOff>
      <xdr:row>16</xdr:row>
      <xdr:rowOff>19049</xdr:rowOff>
    </xdr:to>
    <xdr:cxnSp macro="">
      <xdr:nvCxnSpPr>
        <xdr:cNvPr id="147" name="Düz Ok Bağlayıcısı 146"/>
        <xdr:cNvCxnSpPr>
          <a:stCxn id="4" idx="2"/>
          <a:endCxn id="79" idx="0"/>
        </xdr:cNvCxnSpPr>
      </xdr:nvCxnSpPr>
      <xdr:spPr>
        <a:xfrm>
          <a:off x="4152900" y="3095624"/>
          <a:ext cx="9525" cy="514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152400</xdr:colOff>
      <xdr:row>24</xdr:row>
      <xdr:rowOff>9525</xdr:rowOff>
    </xdr:from>
    <xdr:to>
      <xdr:col>6</xdr:col>
      <xdr:colOff>619125</xdr:colOff>
      <xdr:row>29</xdr:row>
      <xdr:rowOff>9525</xdr:rowOff>
    </xdr:to>
    <xdr:sp macro="" textlink="">
      <xdr:nvSpPr>
        <xdr:cNvPr id="84" name="1 Akış Çizelgesi: İşlem"/>
        <xdr:cNvSpPr/>
      </xdr:nvSpPr>
      <xdr:spPr>
        <a:xfrm>
          <a:off x="1524000" y="4410075"/>
          <a:ext cx="3209925" cy="9048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Talimat Aktarma Yetkilisinin Bankacılık İşlemleri </a:t>
          </a:r>
          <a:r>
            <a:rPr lang="tr-TR" sz="900" baseline="0">
              <a:solidFill>
                <a:schemeClr val="dk1"/>
              </a:solidFill>
              <a:effectLst/>
              <a:latin typeface="+mn-lt"/>
              <a:ea typeface="+mn-ea"/>
              <a:cs typeface="+mn-cs"/>
              <a:sym typeface="Symbol"/>
            </a:rPr>
            <a:t> Bankaya Talimat Aktar Menüsünden Talimatları Merkez Bankasına Aktarması</a:t>
          </a:r>
          <a:endParaRPr lang="tr-TR" sz="900"/>
        </a:p>
      </xdr:txBody>
    </xdr:sp>
    <xdr:clientData/>
  </xdr:twoCellAnchor>
  <xdr:twoCellAnchor>
    <xdr:from>
      <xdr:col>4</xdr:col>
      <xdr:colOff>585788</xdr:colOff>
      <xdr:row>21</xdr:row>
      <xdr:rowOff>114299</xdr:rowOff>
    </xdr:from>
    <xdr:to>
      <xdr:col>4</xdr:col>
      <xdr:colOff>590550</xdr:colOff>
      <xdr:row>24</xdr:row>
      <xdr:rowOff>9525</xdr:rowOff>
    </xdr:to>
    <xdr:cxnSp macro="">
      <xdr:nvCxnSpPr>
        <xdr:cNvPr id="21" name="Düz Ok Bağlayıcısı 20"/>
        <xdr:cNvCxnSpPr>
          <a:stCxn id="79" idx="2"/>
          <a:endCxn id="84" idx="0"/>
        </xdr:cNvCxnSpPr>
      </xdr:nvCxnSpPr>
      <xdr:spPr>
        <a:xfrm flipH="1">
          <a:off x="4157663" y="4800599"/>
          <a:ext cx="4762" cy="5524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152400</xdr:colOff>
      <xdr:row>31</xdr:row>
      <xdr:rowOff>47624</xdr:rowOff>
    </xdr:from>
    <xdr:to>
      <xdr:col>6</xdr:col>
      <xdr:colOff>628650</xdr:colOff>
      <xdr:row>37</xdr:row>
      <xdr:rowOff>114299</xdr:rowOff>
    </xdr:to>
    <xdr:sp macro="" textlink="">
      <xdr:nvSpPr>
        <xdr:cNvPr id="59" name="1 Akış Çizelgesi: İşlem"/>
        <xdr:cNvSpPr/>
      </xdr:nvSpPr>
      <xdr:spPr>
        <a:xfrm>
          <a:off x="1524000" y="5714999"/>
          <a:ext cx="3219450" cy="11525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Ertesi İş Günü,</a:t>
          </a:r>
          <a:r>
            <a:rPr lang="tr-TR" sz="900" baseline="0"/>
            <a:t> Bİr Öceki İş Gününde Hazine Müsteşarlığı Tarafından Karşılanan Nakitlerin Talimat Kapatma Kaydının Bankacılık İşlemleri </a:t>
          </a:r>
          <a:r>
            <a:rPr lang="tr-TR" sz="900" baseline="0">
              <a:solidFill>
                <a:schemeClr val="dk1"/>
              </a:solidFill>
              <a:effectLst/>
              <a:latin typeface="+mn-lt"/>
              <a:ea typeface="+mn-ea"/>
              <a:cs typeface="+mn-cs"/>
              <a:sym typeface="Symbol"/>
            </a:rPr>
            <a:t> Talimat Kapma (102/510  Kaydı Dahil) Menüsünden Yapılarak Banka Hesap Özet Cetvelinden Çeşitli Nedenlerle İlgilisine Ödenemeyip Merkez Bankası Tarafından İade Edilen Tutarların Olup Olmadığının Kontrol Edilmesi</a:t>
          </a:r>
          <a:endParaRPr lang="tr-TR" sz="900"/>
        </a:p>
      </xdr:txBody>
    </xdr:sp>
    <xdr:clientData/>
  </xdr:twoCellAnchor>
  <xdr:twoCellAnchor>
    <xdr:from>
      <xdr:col>1</xdr:col>
      <xdr:colOff>104775</xdr:colOff>
      <xdr:row>4</xdr:row>
      <xdr:rowOff>9525</xdr:rowOff>
    </xdr:from>
    <xdr:to>
      <xdr:col>2</xdr:col>
      <xdr:colOff>104775</xdr:colOff>
      <xdr:row>5</xdr:row>
      <xdr:rowOff>44450</xdr:rowOff>
    </xdr:to>
    <xdr:sp macro="" textlink="">
      <xdr:nvSpPr>
        <xdr:cNvPr id="72" name="7 Akış Çizelgesi: Belge"/>
        <xdr:cNvSpPr/>
      </xdr:nvSpPr>
      <xdr:spPr>
        <a:xfrm>
          <a:off x="790575" y="790575"/>
          <a:ext cx="685800" cy="2159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1</xdr:col>
      <xdr:colOff>104775</xdr:colOff>
      <xdr:row>7</xdr:row>
      <xdr:rowOff>19050</xdr:rowOff>
    </xdr:from>
    <xdr:to>
      <xdr:col>2</xdr:col>
      <xdr:colOff>104775</xdr:colOff>
      <xdr:row>8</xdr:row>
      <xdr:rowOff>110155</xdr:rowOff>
    </xdr:to>
    <xdr:sp macro="" textlink="">
      <xdr:nvSpPr>
        <xdr:cNvPr id="73" name="15 Akış Çizelgesi: Manyetik Disk"/>
        <xdr:cNvSpPr/>
      </xdr:nvSpPr>
      <xdr:spPr>
        <a:xfrm>
          <a:off x="790575" y="1343025"/>
          <a:ext cx="68580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1</xdr:col>
      <xdr:colOff>85725</xdr:colOff>
      <xdr:row>11</xdr:row>
      <xdr:rowOff>66675</xdr:rowOff>
    </xdr:from>
    <xdr:to>
      <xdr:col>2</xdr:col>
      <xdr:colOff>66675</xdr:colOff>
      <xdr:row>12</xdr:row>
      <xdr:rowOff>157780</xdr:rowOff>
    </xdr:to>
    <xdr:sp macro="" textlink="">
      <xdr:nvSpPr>
        <xdr:cNvPr id="93" name="15 Akış Çizelgesi: Manyetik Disk"/>
        <xdr:cNvSpPr/>
      </xdr:nvSpPr>
      <xdr:spPr>
        <a:xfrm>
          <a:off x="771525" y="211455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2</xdr:col>
      <xdr:colOff>66675</xdr:colOff>
      <xdr:row>12</xdr:row>
      <xdr:rowOff>21740</xdr:rowOff>
    </xdr:from>
    <xdr:to>
      <xdr:col>2</xdr:col>
      <xdr:colOff>361950</xdr:colOff>
      <xdr:row>12</xdr:row>
      <xdr:rowOff>22820</xdr:rowOff>
    </xdr:to>
    <xdr:cxnSp macro="">
      <xdr:nvCxnSpPr>
        <xdr:cNvPr id="94" name="Düz Ok Bağlayıcısı 93"/>
        <xdr:cNvCxnSpPr>
          <a:stCxn id="93" idx="4"/>
          <a:endCxn id="4" idx="1"/>
        </xdr:cNvCxnSpPr>
      </xdr:nvCxnSpPr>
      <xdr:spPr>
        <a:xfrm>
          <a:off x="1438275" y="2250590"/>
          <a:ext cx="295275" cy="10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18</xdr:row>
      <xdr:rowOff>19050</xdr:rowOff>
    </xdr:from>
    <xdr:to>
      <xdr:col>2</xdr:col>
      <xdr:colOff>28575</xdr:colOff>
      <xdr:row>19</xdr:row>
      <xdr:rowOff>110155</xdr:rowOff>
    </xdr:to>
    <xdr:sp macro="" textlink="">
      <xdr:nvSpPr>
        <xdr:cNvPr id="100" name="15 Akış Çizelgesi: Manyetik Disk"/>
        <xdr:cNvSpPr/>
      </xdr:nvSpPr>
      <xdr:spPr>
        <a:xfrm>
          <a:off x="733425" y="333375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2</xdr:col>
      <xdr:colOff>28575</xdr:colOff>
      <xdr:row>18</xdr:row>
      <xdr:rowOff>174140</xdr:rowOff>
    </xdr:from>
    <xdr:to>
      <xdr:col>2</xdr:col>
      <xdr:colOff>342899</xdr:colOff>
      <xdr:row>18</xdr:row>
      <xdr:rowOff>176212</xdr:rowOff>
    </xdr:to>
    <xdr:cxnSp macro="">
      <xdr:nvCxnSpPr>
        <xdr:cNvPr id="101" name="Düz Ok Bağlayıcısı 100"/>
        <xdr:cNvCxnSpPr>
          <a:stCxn id="100" idx="4"/>
          <a:endCxn id="79" idx="1"/>
        </xdr:cNvCxnSpPr>
      </xdr:nvCxnSpPr>
      <xdr:spPr>
        <a:xfrm>
          <a:off x="1866900" y="4203215"/>
          <a:ext cx="314324" cy="20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385763</xdr:colOff>
      <xdr:row>29</xdr:row>
      <xdr:rowOff>9525</xdr:rowOff>
    </xdr:from>
    <xdr:to>
      <xdr:col>4</xdr:col>
      <xdr:colOff>390525</xdr:colOff>
      <xdr:row>31</xdr:row>
      <xdr:rowOff>47624</xdr:rowOff>
    </xdr:to>
    <xdr:cxnSp macro="">
      <xdr:nvCxnSpPr>
        <xdr:cNvPr id="103" name="Düz Ok Bağlayıcısı 102"/>
        <xdr:cNvCxnSpPr>
          <a:stCxn id="84" idx="2"/>
          <a:endCxn id="59" idx="0"/>
        </xdr:cNvCxnSpPr>
      </xdr:nvCxnSpPr>
      <xdr:spPr>
        <a:xfrm>
          <a:off x="3128963" y="5314950"/>
          <a:ext cx="4762" cy="4000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600075</xdr:colOff>
      <xdr:row>25</xdr:row>
      <xdr:rowOff>142875</xdr:rowOff>
    </xdr:from>
    <xdr:to>
      <xdr:col>1</xdr:col>
      <xdr:colOff>581025</xdr:colOff>
      <xdr:row>27</xdr:row>
      <xdr:rowOff>53005</xdr:rowOff>
    </xdr:to>
    <xdr:sp macro="" textlink="">
      <xdr:nvSpPr>
        <xdr:cNvPr id="114" name="15 Akış Çizelgesi: Manyetik Disk"/>
        <xdr:cNvSpPr/>
      </xdr:nvSpPr>
      <xdr:spPr>
        <a:xfrm>
          <a:off x="600075" y="472440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1</xdr:col>
      <xdr:colOff>581025</xdr:colOff>
      <xdr:row>26</xdr:row>
      <xdr:rowOff>97940</xdr:rowOff>
    </xdr:from>
    <xdr:to>
      <xdr:col>2</xdr:col>
      <xdr:colOff>152400</xdr:colOff>
      <xdr:row>26</xdr:row>
      <xdr:rowOff>100013</xdr:rowOff>
    </xdr:to>
    <xdr:cxnSp macro="">
      <xdr:nvCxnSpPr>
        <xdr:cNvPr id="115" name="Düz Ok Bağlayıcısı 114"/>
        <xdr:cNvCxnSpPr>
          <a:stCxn id="114" idx="4"/>
          <a:endCxn id="84" idx="1"/>
        </xdr:cNvCxnSpPr>
      </xdr:nvCxnSpPr>
      <xdr:spPr>
        <a:xfrm>
          <a:off x="1266825" y="4860440"/>
          <a:ext cx="257175" cy="2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590550</xdr:colOff>
      <xdr:row>33</xdr:row>
      <xdr:rowOff>123825</xdr:rowOff>
    </xdr:from>
    <xdr:to>
      <xdr:col>1</xdr:col>
      <xdr:colOff>571500</xdr:colOff>
      <xdr:row>35</xdr:row>
      <xdr:rowOff>33955</xdr:rowOff>
    </xdr:to>
    <xdr:sp macro="" textlink="">
      <xdr:nvSpPr>
        <xdr:cNvPr id="118" name="15 Akış Çizelgesi: Manyetik Disk"/>
        <xdr:cNvSpPr/>
      </xdr:nvSpPr>
      <xdr:spPr>
        <a:xfrm>
          <a:off x="590550" y="615315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1</xdr:col>
      <xdr:colOff>571500</xdr:colOff>
      <xdr:row>34</xdr:row>
      <xdr:rowOff>78890</xdr:rowOff>
    </xdr:from>
    <xdr:to>
      <xdr:col>2</xdr:col>
      <xdr:colOff>152400</xdr:colOff>
      <xdr:row>34</xdr:row>
      <xdr:rowOff>80962</xdr:rowOff>
    </xdr:to>
    <xdr:cxnSp macro="">
      <xdr:nvCxnSpPr>
        <xdr:cNvPr id="119" name="Düz Ok Bağlayıcısı 118"/>
        <xdr:cNvCxnSpPr>
          <a:stCxn id="118" idx="4"/>
          <a:endCxn id="59" idx="1"/>
        </xdr:cNvCxnSpPr>
      </xdr:nvCxnSpPr>
      <xdr:spPr>
        <a:xfrm>
          <a:off x="1257300" y="6289190"/>
          <a:ext cx="266700" cy="20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180975</xdr:colOff>
      <xdr:row>39</xdr:row>
      <xdr:rowOff>133350</xdr:rowOff>
    </xdr:from>
    <xdr:to>
      <xdr:col>4</xdr:col>
      <xdr:colOff>620590</xdr:colOff>
      <xdr:row>41</xdr:row>
      <xdr:rowOff>35164</xdr:rowOff>
    </xdr:to>
    <xdr:sp macro="" textlink="">
      <xdr:nvSpPr>
        <xdr:cNvPr id="121" name="12 Akış Çizelgesi: Bağlayıcı"/>
        <xdr:cNvSpPr/>
      </xdr:nvSpPr>
      <xdr:spPr>
        <a:xfrm>
          <a:off x="2924175" y="72485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1</a:t>
          </a:r>
        </a:p>
      </xdr:txBody>
    </xdr:sp>
    <xdr:clientData/>
  </xdr:twoCellAnchor>
  <xdr:twoCellAnchor>
    <xdr:from>
      <xdr:col>4</xdr:col>
      <xdr:colOff>390525</xdr:colOff>
      <xdr:row>37</xdr:row>
      <xdr:rowOff>114299</xdr:rowOff>
    </xdr:from>
    <xdr:to>
      <xdr:col>4</xdr:col>
      <xdr:colOff>400783</xdr:colOff>
      <xdr:row>39</xdr:row>
      <xdr:rowOff>133350</xdr:rowOff>
    </xdr:to>
    <xdr:cxnSp macro="">
      <xdr:nvCxnSpPr>
        <xdr:cNvPr id="122" name="Düz Ok Bağlayıcısı 121"/>
        <xdr:cNvCxnSpPr>
          <a:stCxn id="59" idx="2"/>
          <a:endCxn id="121" idx="0"/>
        </xdr:cNvCxnSpPr>
      </xdr:nvCxnSpPr>
      <xdr:spPr>
        <a:xfrm>
          <a:off x="3133725" y="6867524"/>
          <a:ext cx="10258" cy="3810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5</xdr:row>
      <xdr:rowOff>114300</xdr:rowOff>
    </xdr:from>
    <xdr:to>
      <xdr:col>2</xdr:col>
      <xdr:colOff>104775</xdr:colOff>
      <xdr:row>6</xdr:row>
      <xdr:rowOff>142875</xdr:rowOff>
    </xdr:to>
    <xdr:sp macro="" textlink="">
      <xdr:nvSpPr>
        <xdr:cNvPr id="27" name="7 Akış Çizelgesi: Belge"/>
        <xdr:cNvSpPr/>
      </xdr:nvSpPr>
      <xdr:spPr>
        <a:xfrm>
          <a:off x="790575" y="1076325"/>
          <a:ext cx="685800" cy="2095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104775</xdr:colOff>
      <xdr:row>6</xdr:row>
      <xdr:rowOff>38100</xdr:rowOff>
    </xdr:from>
    <xdr:to>
      <xdr:col>2</xdr:col>
      <xdr:colOff>476249</xdr:colOff>
      <xdr:row>6</xdr:row>
      <xdr:rowOff>38100</xdr:rowOff>
    </xdr:to>
    <xdr:cxnSp macro="">
      <xdr:nvCxnSpPr>
        <xdr:cNvPr id="6" name="Düz Ok Bağlayıcısı 5"/>
        <xdr:cNvCxnSpPr>
          <a:stCxn id="27" idx="3"/>
          <a:endCxn id="3" idx="1"/>
        </xdr:cNvCxnSpPr>
      </xdr:nvCxnSpPr>
      <xdr:spPr>
        <a:xfrm>
          <a:off x="1476375" y="1181100"/>
          <a:ext cx="37147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4</xdr:row>
      <xdr:rowOff>117475</xdr:rowOff>
    </xdr:from>
    <xdr:to>
      <xdr:col>2</xdr:col>
      <xdr:colOff>476249</xdr:colOff>
      <xdr:row>6</xdr:row>
      <xdr:rowOff>38100</xdr:rowOff>
    </xdr:to>
    <xdr:cxnSp macro="">
      <xdr:nvCxnSpPr>
        <xdr:cNvPr id="9" name="Dirsek Bağlayıcısı 8"/>
        <xdr:cNvCxnSpPr>
          <a:stCxn id="72" idx="3"/>
          <a:endCxn id="3" idx="1"/>
        </xdr:cNvCxnSpPr>
      </xdr:nvCxnSpPr>
      <xdr:spPr>
        <a:xfrm>
          <a:off x="1476375" y="898525"/>
          <a:ext cx="371474" cy="2825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6</xdr:row>
      <xdr:rowOff>38100</xdr:rowOff>
    </xdr:from>
    <xdr:to>
      <xdr:col>2</xdr:col>
      <xdr:colOff>476249</xdr:colOff>
      <xdr:row>7</xdr:row>
      <xdr:rowOff>155090</xdr:rowOff>
    </xdr:to>
    <xdr:cxnSp macro="">
      <xdr:nvCxnSpPr>
        <xdr:cNvPr id="11" name="Dirsek Bağlayıcısı 10"/>
        <xdr:cNvCxnSpPr>
          <a:stCxn id="73" idx="4"/>
          <a:endCxn id="3" idx="1"/>
        </xdr:cNvCxnSpPr>
      </xdr:nvCxnSpPr>
      <xdr:spPr>
        <a:xfrm flipV="1">
          <a:off x="1476375" y="1181100"/>
          <a:ext cx="371474" cy="29796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219075</xdr:colOff>
      <xdr:row>3</xdr:row>
      <xdr:rowOff>152400</xdr:rowOff>
    </xdr:from>
    <xdr:to>
      <xdr:col>4</xdr:col>
      <xdr:colOff>658690</xdr:colOff>
      <xdr:row>5</xdr:row>
      <xdr:rowOff>6589</xdr:rowOff>
    </xdr:to>
    <xdr:sp macro="" textlink="">
      <xdr:nvSpPr>
        <xdr:cNvPr id="26" name="12 Akış Çizelgesi: Bağlayıcı"/>
        <xdr:cNvSpPr/>
      </xdr:nvSpPr>
      <xdr:spPr>
        <a:xfrm>
          <a:off x="2962275" y="704850"/>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1</a:t>
          </a:r>
        </a:p>
      </xdr:txBody>
    </xdr:sp>
    <xdr:clientData/>
  </xdr:twoCellAnchor>
  <xdr:twoCellAnchor>
    <xdr:from>
      <xdr:col>4</xdr:col>
      <xdr:colOff>209550</xdr:colOff>
      <xdr:row>6</xdr:row>
      <xdr:rowOff>104775</xdr:rowOff>
    </xdr:from>
    <xdr:to>
      <xdr:col>4</xdr:col>
      <xdr:colOff>676275</xdr:colOff>
      <xdr:row>7</xdr:row>
      <xdr:rowOff>174381</xdr:rowOff>
    </xdr:to>
    <xdr:sp macro="" textlink="">
      <xdr:nvSpPr>
        <xdr:cNvPr id="27" name="5 Akış Çizelgesi: Karar"/>
        <xdr:cNvSpPr/>
      </xdr:nvSpPr>
      <xdr:spPr>
        <a:xfrm>
          <a:off x="2952750" y="1247775"/>
          <a:ext cx="466725" cy="2505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314326</xdr:colOff>
      <xdr:row>8</xdr:row>
      <xdr:rowOff>38100</xdr:rowOff>
    </xdr:from>
    <xdr:to>
      <xdr:col>3</xdr:col>
      <xdr:colOff>238126</xdr:colOff>
      <xdr:row>9</xdr:row>
      <xdr:rowOff>152400</xdr:rowOff>
    </xdr:to>
    <xdr:sp macro="" textlink="">
      <xdr:nvSpPr>
        <xdr:cNvPr id="30" name="1 Akış Çizelgesi: İşlem"/>
        <xdr:cNvSpPr/>
      </xdr:nvSpPr>
      <xdr:spPr>
        <a:xfrm>
          <a:off x="1000126" y="1543050"/>
          <a:ext cx="1295400" cy="2952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İade Edilen Nakit Yok</a:t>
          </a:r>
        </a:p>
      </xdr:txBody>
    </xdr:sp>
    <xdr:clientData/>
  </xdr:twoCellAnchor>
  <xdr:twoCellAnchor>
    <xdr:from>
      <xdr:col>5</xdr:col>
      <xdr:colOff>647700</xdr:colOff>
      <xdr:row>8</xdr:row>
      <xdr:rowOff>38100</xdr:rowOff>
    </xdr:from>
    <xdr:to>
      <xdr:col>7</xdr:col>
      <xdr:colOff>571500</xdr:colOff>
      <xdr:row>9</xdr:row>
      <xdr:rowOff>152400</xdr:rowOff>
    </xdr:to>
    <xdr:sp macro="" textlink="">
      <xdr:nvSpPr>
        <xdr:cNvPr id="32" name="1 Akış Çizelgesi: İşlem"/>
        <xdr:cNvSpPr/>
      </xdr:nvSpPr>
      <xdr:spPr>
        <a:xfrm>
          <a:off x="4076700" y="1543050"/>
          <a:ext cx="1295400" cy="2952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İade Edilen Nakit Var</a:t>
          </a:r>
        </a:p>
      </xdr:txBody>
    </xdr:sp>
    <xdr:clientData/>
  </xdr:twoCellAnchor>
  <xdr:twoCellAnchor>
    <xdr:from>
      <xdr:col>2</xdr:col>
      <xdr:colOff>276226</xdr:colOff>
      <xdr:row>7</xdr:row>
      <xdr:rowOff>49091</xdr:rowOff>
    </xdr:from>
    <xdr:to>
      <xdr:col>4</xdr:col>
      <xdr:colOff>209550</xdr:colOff>
      <xdr:row>8</xdr:row>
      <xdr:rowOff>38100</xdr:rowOff>
    </xdr:to>
    <xdr:cxnSp macro="">
      <xdr:nvCxnSpPr>
        <xdr:cNvPr id="34" name="Düz Ok Bağlayıcısı 33"/>
        <xdr:cNvCxnSpPr>
          <a:stCxn id="27" idx="1"/>
          <a:endCxn id="30" idx="0"/>
        </xdr:cNvCxnSpPr>
      </xdr:nvCxnSpPr>
      <xdr:spPr>
        <a:xfrm rot="10800000" flipV="1">
          <a:off x="1647826" y="1373066"/>
          <a:ext cx="1304924" cy="1699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676275</xdr:colOff>
      <xdr:row>7</xdr:row>
      <xdr:rowOff>49091</xdr:rowOff>
    </xdr:from>
    <xdr:to>
      <xdr:col>6</xdr:col>
      <xdr:colOff>609600</xdr:colOff>
      <xdr:row>8</xdr:row>
      <xdr:rowOff>38100</xdr:rowOff>
    </xdr:to>
    <xdr:cxnSp macro="">
      <xdr:nvCxnSpPr>
        <xdr:cNvPr id="36" name="Düz Ok Bağlayıcısı 35"/>
        <xdr:cNvCxnSpPr>
          <a:stCxn id="27" idx="3"/>
          <a:endCxn id="32" idx="0"/>
        </xdr:cNvCxnSpPr>
      </xdr:nvCxnSpPr>
      <xdr:spPr>
        <a:xfrm>
          <a:off x="3419475" y="1373066"/>
          <a:ext cx="1304925" cy="1699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11</xdr:row>
      <xdr:rowOff>66674</xdr:rowOff>
    </xdr:from>
    <xdr:to>
      <xdr:col>3</xdr:col>
      <xdr:colOff>323849</xdr:colOff>
      <xdr:row>16</xdr:row>
      <xdr:rowOff>76200</xdr:rowOff>
    </xdr:to>
    <xdr:sp macro="" textlink="">
      <xdr:nvSpPr>
        <xdr:cNvPr id="37" name="1 Akış Çizelgesi: İşlem"/>
        <xdr:cNvSpPr/>
      </xdr:nvSpPr>
      <xdr:spPr>
        <a:xfrm>
          <a:off x="914400" y="2114549"/>
          <a:ext cx="1466849" cy="91440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Talimat Kapatma Kaydı ile Oluşturulan</a:t>
          </a:r>
          <a:r>
            <a:rPr lang="tr-TR" sz="900" baseline="0"/>
            <a:t> MİF'lerin Muhasebe Yetkilisince İmzalanması</a:t>
          </a:r>
          <a:endParaRPr lang="tr-TR" sz="900"/>
        </a:p>
      </xdr:txBody>
    </xdr:sp>
    <xdr:clientData/>
  </xdr:twoCellAnchor>
  <xdr:twoCellAnchor>
    <xdr:from>
      <xdr:col>2</xdr:col>
      <xdr:colOff>276225</xdr:colOff>
      <xdr:row>9</xdr:row>
      <xdr:rowOff>152400</xdr:rowOff>
    </xdr:from>
    <xdr:to>
      <xdr:col>2</xdr:col>
      <xdr:colOff>276226</xdr:colOff>
      <xdr:row>11</xdr:row>
      <xdr:rowOff>66674</xdr:rowOff>
    </xdr:to>
    <xdr:cxnSp macro="">
      <xdr:nvCxnSpPr>
        <xdr:cNvPr id="39" name="Düz Ok Bağlayıcısı 38"/>
        <xdr:cNvCxnSpPr>
          <a:stCxn id="30" idx="2"/>
          <a:endCxn id="37" idx="0"/>
        </xdr:cNvCxnSpPr>
      </xdr:nvCxnSpPr>
      <xdr:spPr>
        <a:xfrm flipH="1">
          <a:off x="1647825" y="1838325"/>
          <a:ext cx="1" cy="2762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11</xdr:row>
      <xdr:rowOff>38100</xdr:rowOff>
    </xdr:from>
    <xdr:to>
      <xdr:col>8</xdr:col>
      <xdr:colOff>95250</xdr:colOff>
      <xdr:row>16</xdr:row>
      <xdr:rowOff>9524</xdr:rowOff>
    </xdr:to>
    <xdr:sp macro="" textlink="">
      <xdr:nvSpPr>
        <xdr:cNvPr id="40" name="1 Akış Çizelgesi: İşlem"/>
        <xdr:cNvSpPr/>
      </xdr:nvSpPr>
      <xdr:spPr>
        <a:xfrm>
          <a:off x="3886200" y="2085975"/>
          <a:ext cx="1695450" cy="8762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Merkez Bankası Tarafından Çeşitli Nedenlerle İade Edilen Tutarların</a:t>
          </a:r>
          <a:r>
            <a:rPr lang="tr-TR" sz="900" baseline="0"/>
            <a:t> Emanet Hesabına (333-14)  Alınması ve Say2000i Sisteminde 510/102 Kaydının Yapılması</a:t>
          </a:r>
          <a:endParaRPr lang="tr-TR" sz="900"/>
        </a:p>
      </xdr:txBody>
    </xdr:sp>
    <xdr:clientData/>
  </xdr:twoCellAnchor>
  <xdr:twoCellAnchor>
    <xdr:from>
      <xdr:col>2</xdr:col>
      <xdr:colOff>590550</xdr:colOff>
      <xdr:row>28</xdr:row>
      <xdr:rowOff>47623</xdr:rowOff>
    </xdr:from>
    <xdr:to>
      <xdr:col>6</xdr:col>
      <xdr:colOff>0</xdr:colOff>
      <xdr:row>31</xdr:row>
      <xdr:rowOff>47625</xdr:rowOff>
    </xdr:to>
    <xdr:sp macro="" textlink="">
      <xdr:nvSpPr>
        <xdr:cNvPr id="41" name="4 Akış Çizelgesi: Sonlandırıcı"/>
        <xdr:cNvSpPr/>
      </xdr:nvSpPr>
      <xdr:spPr>
        <a:xfrm>
          <a:off x="1962150" y="5172073"/>
          <a:ext cx="2152650" cy="5429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325</a:t>
          </a:r>
          <a:r>
            <a:rPr lang="tr-TR" sz="900" baseline="0"/>
            <a:t> Nakit Talep ve Tahsisleri Hesabındaki Tutarlar İlgili Hesaplara Aktarıldı</a:t>
          </a:r>
          <a:endParaRPr lang="tr-TR" sz="900"/>
        </a:p>
      </xdr:txBody>
    </xdr:sp>
    <xdr:clientData/>
  </xdr:twoCellAnchor>
  <xdr:twoCellAnchor>
    <xdr:from>
      <xdr:col>6</xdr:col>
      <xdr:colOff>609600</xdr:colOff>
      <xdr:row>9</xdr:row>
      <xdr:rowOff>152400</xdr:rowOff>
    </xdr:from>
    <xdr:to>
      <xdr:col>6</xdr:col>
      <xdr:colOff>619125</xdr:colOff>
      <xdr:row>11</xdr:row>
      <xdr:rowOff>38100</xdr:rowOff>
    </xdr:to>
    <xdr:cxnSp macro="">
      <xdr:nvCxnSpPr>
        <xdr:cNvPr id="45" name="Düz Ok Bağlayıcısı 44"/>
        <xdr:cNvCxnSpPr>
          <a:stCxn id="32" idx="2"/>
          <a:endCxn id="40" idx="0"/>
        </xdr:cNvCxnSpPr>
      </xdr:nvCxnSpPr>
      <xdr:spPr>
        <a:xfrm>
          <a:off x="4724400" y="1838325"/>
          <a:ext cx="9525"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13</xdr:row>
      <xdr:rowOff>142875</xdr:rowOff>
    </xdr:from>
    <xdr:to>
      <xdr:col>5</xdr:col>
      <xdr:colOff>171450</xdr:colOff>
      <xdr:row>15</xdr:row>
      <xdr:rowOff>92075</xdr:rowOff>
    </xdr:to>
    <xdr:sp macro="" textlink="">
      <xdr:nvSpPr>
        <xdr:cNvPr id="46" name="7 Akış Çizelgesi: Belge"/>
        <xdr:cNvSpPr/>
      </xdr:nvSpPr>
      <xdr:spPr>
        <a:xfrm>
          <a:off x="2914650" y="2552700"/>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5</xdr:col>
      <xdr:colOff>542925</xdr:colOff>
      <xdr:row>17</xdr:row>
      <xdr:rowOff>152400</xdr:rowOff>
    </xdr:from>
    <xdr:to>
      <xdr:col>8</xdr:col>
      <xdr:colOff>9525</xdr:colOff>
      <xdr:row>22</xdr:row>
      <xdr:rowOff>85724</xdr:rowOff>
    </xdr:to>
    <xdr:sp macro="" textlink="">
      <xdr:nvSpPr>
        <xdr:cNvPr id="50" name="1 Akış Çizelgesi: İşlem"/>
        <xdr:cNvSpPr/>
      </xdr:nvSpPr>
      <xdr:spPr>
        <a:xfrm>
          <a:off x="3971925" y="3286125"/>
          <a:ext cx="1524000" cy="8381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İlgili Kurum Tarafından Yazılan Yazıya İstinaden Eksik</a:t>
          </a:r>
          <a:r>
            <a:rPr lang="tr-TR" sz="900" baseline="0"/>
            <a:t> yada Hatalı Bilginin Düzeltilerek Emanet Çıkış Kaydının Yapılması</a:t>
          </a:r>
          <a:endParaRPr lang="tr-TR" sz="900"/>
        </a:p>
      </xdr:txBody>
    </xdr:sp>
    <xdr:clientData/>
  </xdr:twoCellAnchor>
  <xdr:twoCellAnchor>
    <xdr:from>
      <xdr:col>4</xdr:col>
      <xdr:colOff>190500</xdr:colOff>
      <xdr:row>11</xdr:row>
      <xdr:rowOff>142875</xdr:rowOff>
    </xdr:from>
    <xdr:to>
      <xdr:col>5</xdr:col>
      <xdr:colOff>171450</xdr:colOff>
      <xdr:row>13</xdr:row>
      <xdr:rowOff>53005</xdr:rowOff>
    </xdr:to>
    <xdr:sp macro="" textlink="">
      <xdr:nvSpPr>
        <xdr:cNvPr id="51" name="15 Akış Çizelgesi: Manyetik Disk"/>
        <xdr:cNvSpPr/>
      </xdr:nvSpPr>
      <xdr:spPr>
        <a:xfrm>
          <a:off x="2933700" y="219075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6</xdr:col>
      <xdr:colOff>619125</xdr:colOff>
      <xdr:row>16</xdr:row>
      <xdr:rowOff>9524</xdr:rowOff>
    </xdr:from>
    <xdr:to>
      <xdr:col>6</xdr:col>
      <xdr:colOff>619125</xdr:colOff>
      <xdr:row>17</xdr:row>
      <xdr:rowOff>152400</xdr:rowOff>
    </xdr:to>
    <xdr:cxnSp macro="">
      <xdr:nvCxnSpPr>
        <xdr:cNvPr id="61" name="Düz Ok Bağlayıcısı 60"/>
        <xdr:cNvCxnSpPr>
          <a:stCxn id="40" idx="2"/>
          <a:endCxn id="50" idx="0"/>
        </xdr:cNvCxnSpPr>
      </xdr:nvCxnSpPr>
      <xdr:spPr>
        <a:xfrm>
          <a:off x="4733925" y="2962274"/>
          <a:ext cx="0" cy="3238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161925</xdr:colOff>
      <xdr:row>17</xdr:row>
      <xdr:rowOff>76200</xdr:rowOff>
    </xdr:from>
    <xdr:to>
      <xdr:col>5</xdr:col>
      <xdr:colOff>161925</xdr:colOff>
      <xdr:row>19</xdr:row>
      <xdr:rowOff>25400</xdr:rowOff>
    </xdr:to>
    <xdr:sp macro="" textlink="">
      <xdr:nvSpPr>
        <xdr:cNvPr id="62" name="7 Akış Çizelgesi: Belge"/>
        <xdr:cNvSpPr/>
      </xdr:nvSpPr>
      <xdr:spPr>
        <a:xfrm>
          <a:off x="2905125" y="3209925"/>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4</xdr:col>
      <xdr:colOff>171450</xdr:colOff>
      <xdr:row>19</xdr:row>
      <xdr:rowOff>76200</xdr:rowOff>
    </xdr:from>
    <xdr:to>
      <xdr:col>5</xdr:col>
      <xdr:colOff>161925</xdr:colOff>
      <xdr:row>20</xdr:row>
      <xdr:rowOff>167305</xdr:rowOff>
    </xdr:to>
    <xdr:sp macro="" textlink="">
      <xdr:nvSpPr>
        <xdr:cNvPr id="63" name="15 Akış Çizelgesi: Manyetik Disk"/>
        <xdr:cNvSpPr/>
      </xdr:nvSpPr>
      <xdr:spPr>
        <a:xfrm>
          <a:off x="2914650" y="3571875"/>
          <a:ext cx="676275"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5</xdr:col>
      <xdr:colOff>581025</xdr:colOff>
      <xdr:row>23</xdr:row>
      <xdr:rowOff>161925</xdr:rowOff>
    </xdr:from>
    <xdr:to>
      <xdr:col>7</xdr:col>
      <xdr:colOff>660400</xdr:colOff>
      <xdr:row>25</xdr:row>
      <xdr:rowOff>104775</xdr:rowOff>
    </xdr:to>
    <xdr:sp macro="" textlink="">
      <xdr:nvSpPr>
        <xdr:cNvPr id="81" name="1 Akış Çizelgesi: İşlem"/>
        <xdr:cNvSpPr/>
      </xdr:nvSpPr>
      <xdr:spPr>
        <a:xfrm>
          <a:off x="4010025" y="4381500"/>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6</xdr:col>
      <xdr:colOff>619125</xdr:colOff>
      <xdr:row>22</xdr:row>
      <xdr:rowOff>85724</xdr:rowOff>
    </xdr:from>
    <xdr:to>
      <xdr:col>6</xdr:col>
      <xdr:colOff>620713</xdr:colOff>
      <xdr:row>23</xdr:row>
      <xdr:rowOff>161925</xdr:rowOff>
    </xdr:to>
    <xdr:cxnSp macro="">
      <xdr:nvCxnSpPr>
        <xdr:cNvPr id="85" name="Düz Ok Bağlayıcısı 84"/>
        <xdr:cNvCxnSpPr>
          <a:stCxn id="50" idx="2"/>
          <a:endCxn id="81" idx="0"/>
        </xdr:cNvCxnSpPr>
      </xdr:nvCxnSpPr>
      <xdr:spPr>
        <a:xfrm>
          <a:off x="4733925" y="4124324"/>
          <a:ext cx="1588" cy="2571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438883</xdr:colOff>
      <xdr:row>5</xdr:row>
      <xdr:rowOff>6589</xdr:rowOff>
    </xdr:from>
    <xdr:to>
      <xdr:col>4</xdr:col>
      <xdr:colOff>442913</xdr:colOff>
      <xdr:row>6</xdr:row>
      <xdr:rowOff>104775</xdr:rowOff>
    </xdr:to>
    <xdr:cxnSp macro="">
      <xdr:nvCxnSpPr>
        <xdr:cNvPr id="13" name="Düz Ok Bağlayıcısı 12"/>
        <xdr:cNvCxnSpPr>
          <a:stCxn id="26" idx="4"/>
          <a:endCxn id="27" idx="0"/>
        </xdr:cNvCxnSpPr>
      </xdr:nvCxnSpPr>
      <xdr:spPr>
        <a:xfrm>
          <a:off x="3182083" y="968614"/>
          <a:ext cx="4030" cy="2791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18</xdr:row>
      <xdr:rowOff>50800</xdr:rowOff>
    </xdr:from>
    <xdr:to>
      <xdr:col>5</xdr:col>
      <xdr:colOff>542925</xdr:colOff>
      <xdr:row>20</xdr:row>
      <xdr:rowOff>28575</xdr:rowOff>
    </xdr:to>
    <xdr:cxnSp macro="">
      <xdr:nvCxnSpPr>
        <xdr:cNvPr id="24" name="Dirsek Bağlayıcısı 23"/>
        <xdr:cNvCxnSpPr>
          <a:stCxn id="62" idx="3"/>
          <a:endCxn id="50" idx="1"/>
        </xdr:cNvCxnSpPr>
      </xdr:nvCxnSpPr>
      <xdr:spPr>
        <a:xfrm>
          <a:off x="3590925" y="3365500"/>
          <a:ext cx="381000" cy="3397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171450</xdr:colOff>
      <xdr:row>12</xdr:row>
      <xdr:rowOff>97940</xdr:rowOff>
    </xdr:from>
    <xdr:to>
      <xdr:col>5</xdr:col>
      <xdr:colOff>457200</xdr:colOff>
      <xdr:row>13</xdr:row>
      <xdr:rowOff>114300</xdr:rowOff>
    </xdr:to>
    <xdr:cxnSp macro="">
      <xdr:nvCxnSpPr>
        <xdr:cNvPr id="33" name="Dirsek Bağlayıcısı 32"/>
        <xdr:cNvCxnSpPr>
          <a:stCxn id="51" idx="4"/>
          <a:endCxn id="40" idx="1"/>
        </xdr:cNvCxnSpPr>
      </xdr:nvCxnSpPr>
      <xdr:spPr>
        <a:xfrm>
          <a:off x="3600450" y="2326790"/>
          <a:ext cx="285750" cy="19733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171450</xdr:colOff>
      <xdr:row>13</xdr:row>
      <xdr:rowOff>114300</xdr:rowOff>
    </xdr:from>
    <xdr:to>
      <xdr:col>5</xdr:col>
      <xdr:colOff>457200</xdr:colOff>
      <xdr:row>14</xdr:row>
      <xdr:rowOff>117475</xdr:rowOff>
    </xdr:to>
    <xdr:cxnSp macro="">
      <xdr:nvCxnSpPr>
        <xdr:cNvPr id="38" name="Dirsek Bağlayıcısı 37"/>
        <xdr:cNvCxnSpPr>
          <a:stCxn id="40" idx="1"/>
          <a:endCxn id="46" idx="3"/>
        </xdr:cNvCxnSpPr>
      </xdr:nvCxnSpPr>
      <xdr:spPr>
        <a:xfrm rot="10800000" flipV="1">
          <a:off x="3600450" y="2524125"/>
          <a:ext cx="285750" cy="1841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295276</xdr:colOff>
      <xdr:row>25</xdr:row>
      <xdr:rowOff>104774</xdr:rowOff>
    </xdr:from>
    <xdr:to>
      <xdr:col>6</xdr:col>
      <xdr:colOff>620714</xdr:colOff>
      <xdr:row>28</xdr:row>
      <xdr:rowOff>47622</xdr:rowOff>
    </xdr:to>
    <xdr:cxnSp macro="">
      <xdr:nvCxnSpPr>
        <xdr:cNvPr id="44" name="Dirsek Bağlayıcısı 43"/>
        <xdr:cNvCxnSpPr>
          <a:stCxn id="81" idx="2"/>
          <a:endCxn id="41" idx="0"/>
        </xdr:cNvCxnSpPr>
      </xdr:nvCxnSpPr>
      <xdr:spPr>
        <a:xfrm rot="5400000">
          <a:off x="3644108" y="4080667"/>
          <a:ext cx="485773" cy="169703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276226</xdr:colOff>
      <xdr:row>16</xdr:row>
      <xdr:rowOff>76199</xdr:rowOff>
    </xdr:from>
    <xdr:to>
      <xdr:col>4</xdr:col>
      <xdr:colOff>295276</xdr:colOff>
      <xdr:row>28</xdr:row>
      <xdr:rowOff>47622</xdr:rowOff>
    </xdr:to>
    <xdr:cxnSp macro="">
      <xdr:nvCxnSpPr>
        <xdr:cNvPr id="68" name="Dirsek Bağlayıcısı 67"/>
        <xdr:cNvCxnSpPr>
          <a:stCxn id="37" idx="2"/>
          <a:endCxn id="41" idx="0"/>
        </xdr:cNvCxnSpPr>
      </xdr:nvCxnSpPr>
      <xdr:spPr>
        <a:xfrm rot="16200000" flipH="1">
          <a:off x="1271589" y="3405186"/>
          <a:ext cx="2143123" cy="1390650"/>
        </a:xfrm>
        <a:prstGeom prst="bentConnector3">
          <a:avLst>
            <a:gd name="adj1" fmla="val 8866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161925</xdr:colOff>
      <xdr:row>21</xdr:row>
      <xdr:rowOff>38100</xdr:rowOff>
    </xdr:from>
    <xdr:to>
      <xdr:col>5</xdr:col>
      <xdr:colOff>161925</xdr:colOff>
      <xdr:row>22</xdr:row>
      <xdr:rowOff>168275</xdr:rowOff>
    </xdr:to>
    <xdr:sp macro="" textlink="">
      <xdr:nvSpPr>
        <xdr:cNvPr id="83" name="7 Akış Çizelgesi: Belge"/>
        <xdr:cNvSpPr/>
      </xdr:nvSpPr>
      <xdr:spPr>
        <a:xfrm>
          <a:off x="2905125" y="3895725"/>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5</xdr:col>
      <xdr:colOff>161925</xdr:colOff>
      <xdr:row>20</xdr:row>
      <xdr:rowOff>28574</xdr:rowOff>
    </xdr:from>
    <xdr:to>
      <xdr:col>5</xdr:col>
      <xdr:colOff>542925</xdr:colOff>
      <xdr:row>22</xdr:row>
      <xdr:rowOff>12699</xdr:rowOff>
    </xdr:to>
    <xdr:cxnSp macro="">
      <xdr:nvCxnSpPr>
        <xdr:cNvPr id="77" name="Dirsek Bağlayıcısı 76"/>
        <xdr:cNvCxnSpPr>
          <a:stCxn id="50" idx="1"/>
          <a:endCxn id="83" idx="3"/>
        </xdr:cNvCxnSpPr>
      </xdr:nvCxnSpPr>
      <xdr:spPr>
        <a:xfrm rot="10800000" flipV="1">
          <a:off x="3590925" y="3705224"/>
          <a:ext cx="381000" cy="3460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20</xdr:row>
      <xdr:rowOff>28575</xdr:rowOff>
    </xdr:from>
    <xdr:to>
      <xdr:col>5</xdr:col>
      <xdr:colOff>542925</xdr:colOff>
      <xdr:row>20</xdr:row>
      <xdr:rowOff>31265</xdr:rowOff>
    </xdr:to>
    <xdr:cxnSp macro="">
      <xdr:nvCxnSpPr>
        <xdr:cNvPr id="79" name="Düz Ok Bağlayıcısı 78"/>
        <xdr:cNvCxnSpPr>
          <a:stCxn id="63" idx="4"/>
          <a:endCxn id="50" idx="1"/>
        </xdr:cNvCxnSpPr>
      </xdr:nvCxnSpPr>
      <xdr:spPr>
        <a:xfrm flipV="1">
          <a:off x="3590925" y="3705225"/>
          <a:ext cx="381000" cy="26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82062</xdr:colOff>
      <xdr:row>2</xdr:row>
      <xdr:rowOff>57150</xdr:rowOff>
    </xdr:from>
    <xdr:to>
      <xdr:col>4</xdr:col>
      <xdr:colOff>489438</xdr:colOff>
      <xdr:row>4</xdr:row>
      <xdr:rowOff>123093</xdr:rowOff>
    </xdr:to>
    <xdr:sp macro="" textlink="">
      <xdr:nvSpPr>
        <xdr:cNvPr id="11" name="1 Akış Çizelgesi: İşlem"/>
        <xdr:cNvSpPr/>
      </xdr:nvSpPr>
      <xdr:spPr>
        <a:xfrm>
          <a:off x="2139462" y="4286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257908</xdr:colOff>
      <xdr:row>6</xdr:row>
      <xdr:rowOff>19051</xdr:rowOff>
    </xdr:from>
    <xdr:to>
      <xdr:col>7</xdr:col>
      <xdr:colOff>199293</xdr:colOff>
      <xdr:row>8</xdr:row>
      <xdr:rowOff>93786</xdr:rowOff>
    </xdr:to>
    <xdr:sp macro="" textlink="">
      <xdr:nvSpPr>
        <xdr:cNvPr id="12" name="1 Akış Çizelgesi: İşlem"/>
        <xdr:cNvSpPr/>
      </xdr:nvSpPr>
      <xdr:spPr>
        <a:xfrm>
          <a:off x="3686908" y="11144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438150</xdr:colOff>
      <xdr:row>7</xdr:row>
      <xdr:rowOff>134817</xdr:rowOff>
    </xdr:from>
    <xdr:to>
      <xdr:col>2</xdr:col>
      <xdr:colOff>274526</xdr:colOff>
      <xdr:row>10</xdr:row>
      <xdr:rowOff>57151</xdr:rowOff>
    </xdr:to>
    <xdr:sp macro="" textlink="">
      <xdr:nvSpPr>
        <xdr:cNvPr id="13" name="1 Akış Çizelgesi: İşlem"/>
        <xdr:cNvSpPr/>
      </xdr:nvSpPr>
      <xdr:spPr>
        <a:xfrm>
          <a:off x="438150" y="14111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272563</xdr:colOff>
      <xdr:row>12</xdr:row>
      <xdr:rowOff>82062</xdr:rowOff>
    </xdr:from>
    <xdr:to>
      <xdr:col>5</xdr:col>
      <xdr:colOff>60083</xdr:colOff>
      <xdr:row>14</xdr:row>
      <xdr:rowOff>150203</xdr:rowOff>
    </xdr:to>
    <xdr:sp macro="" textlink="">
      <xdr:nvSpPr>
        <xdr:cNvPr id="14" name="1 Akış Çizelgesi: İşlem"/>
        <xdr:cNvSpPr/>
      </xdr:nvSpPr>
      <xdr:spPr>
        <a:xfrm>
          <a:off x="2329963" y="22632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60083</xdr:colOff>
      <xdr:row>8</xdr:row>
      <xdr:rowOff>93786</xdr:rowOff>
    </xdr:from>
    <xdr:to>
      <xdr:col>6</xdr:col>
      <xdr:colOff>228600</xdr:colOff>
      <xdr:row>13</xdr:row>
      <xdr:rowOff>117232</xdr:rowOff>
    </xdr:to>
    <xdr:cxnSp macro="">
      <xdr:nvCxnSpPr>
        <xdr:cNvPr id="15" name="Düz Ok Bağlayıcısı 14"/>
        <xdr:cNvCxnSpPr>
          <a:stCxn id="12" idx="2"/>
          <a:endCxn id="14" idx="3"/>
        </xdr:cNvCxnSpPr>
      </xdr:nvCxnSpPr>
      <xdr:spPr>
        <a:xfrm flipH="1">
          <a:off x="3489083" y="15511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628650</xdr:colOff>
      <xdr:row>4</xdr:row>
      <xdr:rowOff>123093</xdr:rowOff>
    </xdr:from>
    <xdr:to>
      <xdr:col>4</xdr:col>
      <xdr:colOff>166323</xdr:colOff>
      <xdr:row>12</xdr:row>
      <xdr:rowOff>82062</xdr:rowOff>
    </xdr:to>
    <xdr:cxnSp macro="">
      <xdr:nvCxnSpPr>
        <xdr:cNvPr id="16" name="Düz Ok Bağlayıcısı 15"/>
        <xdr:cNvCxnSpPr>
          <a:stCxn id="11" idx="2"/>
          <a:endCxn id="14" idx="0"/>
        </xdr:cNvCxnSpPr>
      </xdr:nvCxnSpPr>
      <xdr:spPr>
        <a:xfrm>
          <a:off x="2686050" y="8565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3</xdr:row>
      <xdr:rowOff>90122</xdr:rowOff>
    </xdr:from>
    <xdr:to>
      <xdr:col>3</xdr:col>
      <xdr:colOff>82062</xdr:colOff>
      <xdr:row>7</xdr:row>
      <xdr:rowOff>134817</xdr:rowOff>
    </xdr:to>
    <xdr:cxnSp macro="">
      <xdr:nvCxnSpPr>
        <xdr:cNvPr id="17" name="Düz Ok Bağlayıcısı 16"/>
        <xdr:cNvCxnSpPr>
          <a:stCxn id="11" idx="1"/>
          <a:endCxn id="13" idx="0"/>
        </xdr:cNvCxnSpPr>
      </xdr:nvCxnSpPr>
      <xdr:spPr>
        <a:xfrm flipH="1">
          <a:off x="1042138" y="6425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489438</xdr:colOff>
      <xdr:row>3</xdr:row>
      <xdr:rowOff>90122</xdr:rowOff>
    </xdr:from>
    <xdr:to>
      <xdr:col>6</xdr:col>
      <xdr:colOff>228601</xdr:colOff>
      <xdr:row>6</xdr:row>
      <xdr:rowOff>19051</xdr:rowOff>
    </xdr:to>
    <xdr:cxnSp macro="">
      <xdr:nvCxnSpPr>
        <xdr:cNvPr id="18" name="Düz Ok Bağlayıcısı 17"/>
        <xdr:cNvCxnSpPr>
          <a:stCxn id="11" idx="3"/>
          <a:endCxn id="12" idx="0"/>
        </xdr:cNvCxnSpPr>
      </xdr:nvCxnSpPr>
      <xdr:spPr>
        <a:xfrm>
          <a:off x="3232638" y="6425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10</xdr:row>
      <xdr:rowOff>57151</xdr:rowOff>
    </xdr:from>
    <xdr:to>
      <xdr:col>3</xdr:col>
      <xdr:colOff>272563</xdr:colOff>
      <xdr:row>13</xdr:row>
      <xdr:rowOff>116133</xdr:rowOff>
    </xdr:to>
    <xdr:cxnSp macro="">
      <xdr:nvCxnSpPr>
        <xdr:cNvPr id="19" name="Düz Ok Bağlayıcısı 18"/>
        <xdr:cNvCxnSpPr>
          <a:stCxn id="13" idx="2"/>
          <a:endCxn id="14" idx="1"/>
        </xdr:cNvCxnSpPr>
      </xdr:nvCxnSpPr>
      <xdr:spPr>
        <a:xfrm>
          <a:off x="1042138" y="18764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274526</xdr:colOff>
      <xdr:row>7</xdr:row>
      <xdr:rowOff>56419</xdr:rowOff>
    </xdr:from>
    <xdr:to>
      <xdr:col>5</xdr:col>
      <xdr:colOff>257908</xdr:colOff>
      <xdr:row>9</xdr:row>
      <xdr:rowOff>5497</xdr:rowOff>
    </xdr:to>
    <xdr:cxnSp macro="">
      <xdr:nvCxnSpPr>
        <xdr:cNvPr id="20" name="Düz Ok Bağlayıcısı 19"/>
        <xdr:cNvCxnSpPr>
          <a:stCxn id="13" idx="3"/>
          <a:endCxn id="12" idx="1"/>
        </xdr:cNvCxnSpPr>
      </xdr:nvCxnSpPr>
      <xdr:spPr>
        <a:xfrm flipV="1">
          <a:off x="1646126" y="13327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1085</v>
      </c>
    </row>
    <row r="4" spans="1:256">
      <c r="A4" s="53" t="s">
        <v>775</v>
      </c>
      <c r="B4" s="37" t="s">
        <v>441</v>
      </c>
      <c r="C4" s="43" t="s">
        <v>1074</v>
      </c>
    </row>
    <row r="5" spans="1:256">
      <c r="A5" s="53" t="s">
        <v>776</v>
      </c>
      <c r="B5" s="37" t="s">
        <v>440</v>
      </c>
      <c r="C5" s="113" t="s">
        <v>1087</v>
      </c>
    </row>
    <row r="6" spans="1:256" ht="52.5" customHeight="1">
      <c r="A6" s="53" t="s">
        <v>777</v>
      </c>
      <c r="B6" s="37" t="s">
        <v>772</v>
      </c>
      <c r="C6" s="44" t="s">
        <v>1088</v>
      </c>
    </row>
    <row r="7" spans="1:256" ht="15.75" customHeight="1">
      <c r="A7" s="53" t="s">
        <v>778</v>
      </c>
      <c r="B7" s="37" t="s">
        <v>773</v>
      </c>
      <c r="C7" s="44" t="s">
        <v>1075</v>
      </c>
    </row>
    <row r="9" spans="1:256" s="52" customFormat="1" ht="28.5">
      <c r="A9" s="120" t="s">
        <v>106</v>
      </c>
      <c r="B9" s="121"/>
      <c r="C9" s="122"/>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6" t="s">
        <v>94</v>
      </c>
      <c r="B10" s="127"/>
      <c r="C10" s="128"/>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3" t="s">
        <v>42</v>
      </c>
      <c r="B12" s="124"/>
      <c r="C12" s="125"/>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6">
    <cfRule type="containsBlanks" dxfId="37"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7">
    <cfRule type="containsBlanks" dxfId="36"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0" sqref="B10"/>
    </sheetView>
  </sheetViews>
  <sheetFormatPr defaultRowHeight="12.75"/>
  <cols>
    <col min="1" max="1" width="5" style="12" customWidth="1"/>
    <col min="2" max="2" width="78"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Keös Ödeme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1066</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7" sqref="B17"/>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5" t="str">
        <f>IF('1_GO'!C3="","",'1_GO'!C3)</f>
        <v>Muhasebat İşlemleri</v>
      </c>
      <c r="C1" s="146"/>
      <c r="D1" s="35" t="s">
        <v>808</v>
      </c>
    </row>
    <row r="2" spans="1:4">
      <c r="A2" s="1" t="s">
        <v>786</v>
      </c>
      <c r="B2" s="147" t="str">
        <f>IF('1_GO'!C4="","",'1_GO'!C4)</f>
        <v>Ödeme İşlemleri</v>
      </c>
      <c r="C2" s="148"/>
    </row>
    <row r="3" spans="1:4">
      <c r="A3" s="1" t="s">
        <v>785</v>
      </c>
      <c r="B3" s="149" t="str">
        <f>IF('1_GO'!C5="","",'1_GO'!C5)</f>
        <v>Keös Ödeme İşlemleri Süreci</v>
      </c>
      <c r="C3" s="150"/>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1078</v>
      </c>
      <c r="C9" s="12" t="s">
        <v>1079</v>
      </c>
    </row>
    <row r="10" spans="1:4">
      <c r="A10" s="12">
        <v>2</v>
      </c>
      <c r="B10" s="118" t="s">
        <v>1067</v>
      </c>
    </row>
    <row r="11" spans="1:4">
      <c r="A11" s="12">
        <v>3</v>
      </c>
      <c r="B11" s="36" t="s">
        <v>1108</v>
      </c>
    </row>
  </sheetData>
  <sheetProtection selectLockedCells="1"/>
  <mergeCells count="3">
    <mergeCell ref="B1:C1"/>
    <mergeCell ref="B2:C2"/>
    <mergeCell ref="B3:C3"/>
  </mergeCells>
  <phoneticPr fontId="34" type="noConversion"/>
  <conditionalFormatting sqref="B1:C3">
    <cfRule type="containsBlanks" dxfId="19" priority="3">
      <formula>LEN(TRIM(B1))=0</formula>
    </cfRule>
  </conditionalFormatting>
  <conditionalFormatting sqref="A10:C65536">
    <cfRule type="containsBlanks" dxfId="18" priority="2">
      <formula>LEN(TRIM(A10))=0</formula>
    </cfRule>
  </conditionalFormatting>
  <conditionalFormatting sqref="A9:C9">
    <cfRule type="containsBlanks" dxfId="1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90.6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Keös Ödeme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1077</v>
      </c>
    </row>
  </sheetData>
  <sheetProtection selectLockedCells="1"/>
  <phoneticPr fontId="34"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9" sqref="B9"/>
    </sheetView>
  </sheetViews>
  <sheetFormatPr defaultRowHeight="12.75"/>
  <cols>
    <col min="1" max="1" width="5" style="12" customWidth="1"/>
    <col min="2" max="2" width="90.6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Keös Ödeme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1091</v>
      </c>
    </row>
    <row r="10" spans="1:3">
      <c r="A10" s="12">
        <v>2</v>
      </c>
      <c r="B10" s="12" t="s">
        <v>1066</v>
      </c>
    </row>
  </sheetData>
  <sheetProtection selectLockedCells="1"/>
  <phoneticPr fontId="34" type="noConversion"/>
  <conditionalFormatting sqref="B1:B3">
    <cfRule type="containsBlanks" dxfId="14" priority="5">
      <formula>LEN(TRIM(B1))=0</formula>
    </cfRule>
  </conditionalFormatting>
  <conditionalFormatting sqref="A11:B65536 A9">
    <cfRule type="containsBlanks" dxfId="13" priority="4">
      <formula>LEN(TRIM(A9))=0</formula>
    </cfRule>
  </conditionalFormatting>
  <conditionalFormatting sqref="B9">
    <cfRule type="containsBlanks" dxfId="12" priority="2">
      <formula>LEN(TRIM(B9))=0</formula>
    </cfRule>
  </conditionalFormatting>
  <conditionalFormatting sqref="A10:B10">
    <cfRule type="containsBlanks" dxfId="11" priority="1">
      <formula>LEN(TRIM(A10))=0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58"/>
  <sheetViews>
    <sheetView tabSelected="1" view="pageBreakPreview" zoomScale="80" zoomScaleNormal="85" zoomScaleSheetLayoutView="80" workbookViewId="0">
      <pane xSplit="4" ySplit="8" topLeftCell="E21" activePane="bottomRight" state="frozen"/>
      <selection pane="topRight" activeCell="E1" sqref="E1"/>
      <selection pane="bottomLeft" activeCell="A10" sqref="A10"/>
      <selection pane="bottomRight" activeCell="D26" sqref="D2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6" t="str">
        <f>IF('1_GO'!C3="","",'1_GO'!C3)</f>
        <v>Muhasebat İşlemleri</v>
      </c>
      <c r="C1" s="156"/>
      <c r="D1" s="156"/>
      <c r="E1" s="35" t="s">
        <v>808</v>
      </c>
      <c r="F1" s="14"/>
      <c r="G1" s="14"/>
      <c r="H1" s="14"/>
      <c r="I1" s="14"/>
      <c r="J1" s="14"/>
      <c r="K1" s="14"/>
      <c r="L1" s="14"/>
      <c r="M1" s="14"/>
    </row>
    <row r="2" spans="1:13">
      <c r="A2" s="1" t="s">
        <v>786</v>
      </c>
      <c r="B2" s="157" t="str">
        <f>IF('1_GO'!C4="","",'1_GO'!C4)</f>
        <v>Ödeme İşlemleri</v>
      </c>
      <c r="C2" s="157"/>
      <c r="D2" s="157"/>
      <c r="E2" s="14"/>
      <c r="F2" s="14"/>
      <c r="G2" s="14"/>
      <c r="H2" s="14"/>
      <c r="I2" s="14"/>
      <c r="J2" s="14"/>
      <c r="K2" s="14"/>
      <c r="L2" s="14"/>
      <c r="M2" s="14"/>
    </row>
    <row r="3" spans="1:13">
      <c r="A3" s="1" t="s">
        <v>785</v>
      </c>
      <c r="B3" s="158" t="str">
        <f>IF('1_GO'!C5="","",'1_GO'!C5)</f>
        <v>Keös Ödeme İşlemleri Süreci</v>
      </c>
      <c r="C3" s="158"/>
      <c r="D3" s="158"/>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51">
      <c r="A9" s="30">
        <v>1</v>
      </c>
      <c r="B9" s="30" t="s">
        <v>1096</v>
      </c>
      <c r="C9" s="30" t="s">
        <v>1095</v>
      </c>
      <c r="D9" s="30" t="s">
        <v>1068</v>
      </c>
      <c r="E9" s="30" t="s">
        <v>1069</v>
      </c>
      <c r="F9" s="30" t="s">
        <v>1059</v>
      </c>
      <c r="G9" s="30" t="s">
        <v>1077</v>
      </c>
      <c r="H9" s="30" t="s">
        <v>1077</v>
      </c>
      <c r="I9" s="30" t="s">
        <v>1077</v>
      </c>
      <c r="J9" s="30" t="s">
        <v>1090</v>
      </c>
      <c r="K9" s="30" t="s">
        <v>716</v>
      </c>
      <c r="L9" s="30" t="s">
        <v>718</v>
      </c>
      <c r="M9" s="107" t="s">
        <v>820</v>
      </c>
    </row>
    <row r="10" spans="1:13" ht="102">
      <c r="A10" s="30">
        <v>2</v>
      </c>
      <c r="B10" s="30" t="s">
        <v>1098</v>
      </c>
      <c r="C10" s="30" t="s">
        <v>1097</v>
      </c>
      <c r="D10" s="30" t="s">
        <v>1068</v>
      </c>
      <c r="E10" s="30" t="s">
        <v>1069</v>
      </c>
      <c r="F10" s="30" t="s">
        <v>1059</v>
      </c>
      <c r="G10" s="30" t="s">
        <v>1077</v>
      </c>
      <c r="H10" s="30" t="s">
        <v>1077</v>
      </c>
      <c r="I10" s="30" t="s">
        <v>1077</v>
      </c>
      <c r="J10" s="30" t="s">
        <v>1090</v>
      </c>
      <c r="K10" s="30" t="s">
        <v>716</v>
      </c>
      <c r="L10" s="30" t="s">
        <v>718</v>
      </c>
      <c r="M10" s="107" t="s">
        <v>820</v>
      </c>
    </row>
    <row r="11" spans="1:13" ht="51">
      <c r="A11" s="30">
        <v>3</v>
      </c>
      <c r="B11" s="30" t="s">
        <v>1100</v>
      </c>
      <c r="C11" s="30" t="s">
        <v>1099</v>
      </c>
      <c r="D11" s="30" t="s">
        <v>1068</v>
      </c>
      <c r="E11" s="30" t="s">
        <v>1069</v>
      </c>
      <c r="F11" s="30" t="s">
        <v>1059</v>
      </c>
      <c r="G11" s="30" t="s">
        <v>1077</v>
      </c>
      <c r="H11" s="30" t="s">
        <v>1077</v>
      </c>
      <c r="I11" s="30" t="s">
        <v>1077</v>
      </c>
      <c r="J11" s="30" t="s">
        <v>1090</v>
      </c>
      <c r="K11" s="30" t="s">
        <v>716</v>
      </c>
      <c r="L11" s="30" t="s">
        <v>718</v>
      </c>
      <c r="M11" s="107" t="s">
        <v>820</v>
      </c>
    </row>
    <row r="12" spans="1:13" ht="119.25" customHeight="1">
      <c r="A12" s="30">
        <v>4</v>
      </c>
      <c r="B12" s="30" t="s">
        <v>1102</v>
      </c>
      <c r="C12" s="30" t="s">
        <v>1101</v>
      </c>
      <c r="D12" s="30" t="s">
        <v>1068</v>
      </c>
      <c r="E12" s="30" t="s">
        <v>1069</v>
      </c>
      <c r="F12" s="30" t="s">
        <v>1059</v>
      </c>
      <c r="G12" s="30" t="s">
        <v>1077</v>
      </c>
      <c r="H12" s="30" t="s">
        <v>1077</v>
      </c>
      <c r="I12" s="30" t="s">
        <v>1077</v>
      </c>
      <c r="J12" s="30" t="s">
        <v>1090</v>
      </c>
      <c r="K12" s="30" t="s">
        <v>716</v>
      </c>
      <c r="L12" s="30" t="s">
        <v>718</v>
      </c>
      <c r="M12" s="107" t="s">
        <v>820</v>
      </c>
    </row>
    <row r="13" spans="1:13" ht="63.75">
      <c r="A13" s="30">
        <v>5</v>
      </c>
      <c r="B13" s="30" t="s">
        <v>1104</v>
      </c>
      <c r="C13" s="30" t="s">
        <v>1103</v>
      </c>
      <c r="D13" s="30" t="s">
        <v>1105</v>
      </c>
      <c r="E13" s="30" t="s">
        <v>1069</v>
      </c>
      <c r="F13" s="30" t="s">
        <v>1059</v>
      </c>
      <c r="G13" s="30" t="s">
        <v>1077</v>
      </c>
      <c r="H13" s="30" t="s">
        <v>1077</v>
      </c>
      <c r="I13" s="30" t="s">
        <v>1066</v>
      </c>
      <c r="J13" s="30" t="s">
        <v>1064</v>
      </c>
      <c r="K13" s="30" t="s">
        <v>716</v>
      </c>
      <c r="L13" s="30" t="s">
        <v>718</v>
      </c>
      <c r="M13" s="107" t="s">
        <v>820</v>
      </c>
    </row>
    <row r="14" spans="1:13" ht="40.5" customHeight="1">
      <c r="A14" s="30">
        <v>6</v>
      </c>
      <c r="B14" s="30" t="s">
        <v>1107</v>
      </c>
      <c r="C14" s="30" t="s">
        <v>1106</v>
      </c>
      <c r="D14" s="30" t="s">
        <v>1105</v>
      </c>
      <c r="E14" s="30" t="s">
        <v>1069</v>
      </c>
      <c r="F14" s="30" t="s">
        <v>1059</v>
      </c>
      <c r="G14" s="30" t="s">
        <v>1077</v>
      </c>
      <c r="H14" s="30" t="s">
        <v>1077</v>
      </c>
      <c r="I14" s="30" t="s">
        <v>1066</v>
      </c>
      <c r="J14" s="30" t="s">
        <v>1064</v>
      </c>
      <c r="K14" s="30" t="s">
        <v>716</v>
      </c>
      <c r="L14" s="30" t="s">
        <v>718</v>
      </c>
      <c r="M14" s="107" t="s">
        <v>820</v>
      </c>
    </row>
    <row r="15" spans="1:13">
      <c r="A15" s="30"/>
      <c r="M15" s="107"/>
    </row>
    <row r="16" spans="1:13">
      <c r="A16" s="30"/>
      <c r="M16" s="107"/>
    </row>
    <row r="17" spans="1:13">
      <c r="A17" s="30"/>
      <c r="M17" s="107"/>
    </row>
    <row r="18" spans="1:13">
      <c r="A18" s="30"/>
      <c r="M18" s="107"/>
    </row>
    <row r="19" spans="1:13">
      <c r="A19" s="30"/>
      <c r="M19" s="107"/>
    </row>
    <row r="20" spans="1:13" ht="15" thickBot="1">
      <c r="A20" s="30"/>
      <c r="M20" s="107"/>
    </row>
    <row r="21" spans="1:13" ht="40.5" customHeight="1" thickBot="1">
      <c r="A21" s="151" t="s">
        <v>1054</v>
      </c>
      <c r="B21" s="152"/>
      <c r="C21" s="153"/>
      <c r="D21" s="112"/>
      <c r="E21" s="151" t="s">
        <v>1055</v>
      </c>
      <c r="F21" s="152"/>
      <c r="G21" s="152"/>
      <c r="H21" s="152"/>
      <c r="I21" s="153"/>
      <c r="J21" s="112"/>
      <c r="K21" s="112"/>
      <c r="L21" s="154"/>
      <c r="M21" s="112"/>
    </row>
    <row r="22" spans="1:13" ht="24.75" customHeight="1">
      <c r="A22" s="159" t="s">
        <v>1111</v>
      </c>
      <c r="B22" s="160"/>
      <c r="C22" s="161"/>
      <c r="D22" s="112"/>
      <c r="E22" s="159" t="s">
        <v>1110</v>
      </c>
      <c r="F22" s="160"/>
      <c r="G22" s="160"/>
      <c r="H22" s="160"/>
      <c r="I22" s="161"/>
      <c r="J22" s="112"/>
      <c r="K22" s="112"/>
      <c r="L22" s="155"/>
      <c r="M22" s="112"/>
    </row>
    <row r="23" spans="1:13" ht="69" customHeight="1" thickBot="1">
      <c r="A23" s="162" t="s">
        <v>1114</v>
      </c>
      <c r="B23" s="163"/>
      <c r="C23" s="164"/>
      <c r="D23" s="112"/>
      <c r="E23" s="162" t="s">
        <v>1086</v>
      </c>
      <c r="F23" s="163"/>
      <c r="G23" s="163"/>
      <c r="H23" s="163"/>
      <c r="I23" s="164"/>
      <c r="J23" s="112"/>
      <c r="K23" s="112"/>
      <c r="L23" s="155"/>
      <c r="M23" s="112"/>
    </row>
    <row r="24" spans="1:13">
      <c r="A24" s="14"/>
      <c r="B24" s="14"/>
      <c r="C24" s="14"/>
      <c r="D24" s="14"/>
      <c r="E24" s="14"/>
      <c r="F24" s="14"/>
      <c r="G24" s="14"/>
      <c r="H24" s="14"/>
      <c r="I24" s="14"/>
      <c r="J24" s="14"/>
      <c r="K24" s="14"/>
      <c r="L24" s="14"/>
      <c r="M24" s="14"/>
    </row>
    <row r="25" spans="1:13">
      <c r="A25" s="14"/>
      <c r="B25" s="14"/>
      <c r="C25" s="14"/>
      <c r="D25" s="14"/>
      <c r="E25" s="14"/>
      <c r="F25" s="14"/>
      <c r="G25" s="14"/>
      <c r="H25" s="14"/>
      <c r="I25" s="14"/>
      <c r="J25" s="14"/>
      <c r="K25" s="14"/>
      <c r="L25" s="14"/>
      <c r="M25" s="14"/>
    </row>
    <row r="26" spans="1:13">
      <c r="A26" s="14"/>
      <c r="B26" s="14"/>
      <c r="C26" s="14"/>
      <c r="D26" s="14"/>
      <c r="E26" s="14"/>
      <c r="F26" s="14"/>
      <c r="G26" s="14"/>
      <c r="H26" s="14"/>
      <c r="I26" s="14"/>
      <c r="J26" s="14"/>
      <c r="K26" s="14"/>
      <c r="L26" s="14"/>
      <c r="M26" s="14"/>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sheetData>
  <sheetProtection selectLockedCells="1"/>
  <autoFilter ref="A8:M8"/>
  <mergeCells count="10">
    <mergeCell ref="E21:I21"/>
    <mergeCell ref="L21:L23"/>
    <mergeCell ref="B1:D1"/>
    <mergeCell ref="B2:D2"/>
    <mergeCell ref="B3:D3"/>
    <mergeCell ref="A21:C21"/>
    <mergeCell ref="A22:C22"/>
    <mergeCell ref="E22:I22"/>
    <mergeCell ref="A23:C23"/>
    <mergeCell ref="E23:I23"/>
  </mergeCells>
  <phoneticPr fontId="34" type="noConversion"/>
  <conditionalFormatting sqref="B1:B3">
    <cfRule type="containsBlanks" dxfId="10" priority="7">
      <formula>LEN(TRIM(B1))=0</formula>
    </cfRule>
  </conditionalFormatting>
  <conditionalFormatting sqref="A4159:M65366 A10:C14 A15:M20">
    <cfRule type="containsBlanks" dxfId="9" priority="6">
      <formula>LEN(TRIM(A10))=0</formula>
    </cfRule>
  </conditionalFormatting>
  <conditionalFormatting sqref="A9:M9 D10:M14">
    <cfRule type="containsBlanks" dxfId="8" priority="1">
      <formula>LEN(TRIM(A9))=0</formula>
    </cfRule>
  </conditionalFormatting>
  <dataValidations count="2">
    <dataValidation type="list" allowBlank="1" showInputMessage="1" showErrorMessage="1" sqref="M9:M65366">
      <formula1>"Evet,Hayır"</formula1>
    </dataValidation>
    <dataValidation type="list" allowBlank="1" showInputMessage="1" showErrorMessage="1" sqref="D9:D6536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Normal="100" zoomScaleSheetLayoutView="100" workbookViewId="0">
      <pane ySplit="8" topLeftCell="A9" activePane="bottomLeft" state="frozen"/>
      <selection pane="bottomLeft" activeCell="B18" sqref="B18"/>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6" t="str">
        <f>IF('1_GO'!C3="","",'1_GO'!C3)</f>
        <v>Muhasebat İşlemleri</v>
      </c>
      <c r="C1" s="156"/>
      <c r="D1" s="156"/>
      <c r="E1" s="35" t="s">
        <v>808</v>
      </c>
      <c r="F1" s="14"/>
    </row>
    <row r="2" spans="1:6">
      <c r="A2" s="1" t="s">
        <v>786</v>
      </c>
      <c r="B2" s="157" t="str">
        <f>IF('1_GO'!C4="","",'1_GO'!C4)</f>
        <v>Ödeme İşlemleri</v>
      </c>
      <c r="C2" s="157"/>
      <c r="D2" s="157"/>
      <c r="E2" s="14"/>
      <c r="F2" s="14"/>
    </row>
    <row r="3" spans="1:6">
      <c r="A3" s="1" t="s">
        <v>785</v>
      </c>
      <c r="B3" s="158" t="str">
        <f>IF('1_GO'!C5="","",'1_GO'!C5)</f>
        <v>Keös Ödeme İşlemleri Süreci</v>
      </c>
      <c r="C3" s="158"/>
      <c r="D3" s="158"/>
      <c r="E3" s="14"/>
      <c r="F3" s="14"/>
    </row>
    <row r="4" spans="1:6">
      <c r="A4" s="2"/>
      <c r="B4" s="2"/>
      <c r="C4" s="2"/>
      <c r="D4" s="14"/>
      <c r="E4" s="14"/>
      <c r="F4" s="14"/>
    </row>
    <row r="5" spans="1:6" ht="18">
      <c r="A5" s="6" t="s">
        <v>109</v>
      </c>
      <c r="B5" s="7"/>
      <c r="C5" s="7"/>
      <c r="D5" s="16"/>
      <c r="E5" s="165" t="s">
        <v>113</v>
      </c>
      <c r="F5" s="14"/>
    </row>
    <row r="6" spans="1:6">
      <c r="A6" s="9"/>
      <c r="B6" s="10"/>
      <c r="C6" s="10"/>
      <c r="D6" s="17"/>
      <c r="E6" s="166"/>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1069</v>
      </c>
      <c r="C9" s="30" t="s">
        <v>1080</v>
      </c>
      <c r="D9" s="30" t="s">
        <v>1072</v>
      </c>
      <c r="E9" s="30" t="s">
        <v>1070</v>
      </c>
      <c r="F9" s="30" t="s">
        <v>1071</v>
      </c>
    </row>
    <row r="10" spans="1:6">
      <c r="A10" s="29">
        <v>2</v>
      </c>
      <c r="B10" s="30" t="s">
        <v>1069</v>
      </c>
      <c r="C10" s="30" t="s">
        <v>1060</v>
      </c>
      <c r="D10" s="30" t="s">
        <v>1072</v>
      </c>
      <c r="E10" s="30" t="s">
        <v>1070</v>
      </c>
      <c r="F10" s="30" t="s">
        <v>1071</v>
      </c>
    </row>
    <row r="11" spans="1:6">
      <c r="A11" s="29">
        <v>3</v>
      </c>
      <c r="B11" s="30" t="s">
        <v>1069</v>
      </c>
      <c r="C11" s="30" t="s">
        <v>1059</v>
      </c>
      <c r="D11" s="30" t="s">
        <v>1072</v>
      </c>
      <c r="E11" s="30" t="s">
        <v>1070</v>
      </c>
      <c r="F11" s="30" t="s">
        <v>1071</v>
      </c>
    </row>
    <row r="12" spans="1:6" ht="25.5">
      <c r="A12" s="29">
        <v>4</v>
      </c>
      <c r="B12" s="30" t="s">
        <v>1080</v>
      </c>
      <c r="C12" s="30" t="s">
        <v>1060</v>
      </c>
      <c r="D12" s="30" t="s">
        <v>1072</v>
      </c>
      <c r="E12" s="30" t="s">
        <v>1070</v>
      </c>
      <c r="F12" s="30" t="s">
        <v>1071</v>
      </c>
    </row>
    <row r="13" spans="1:6" ht="25.5">
      <c r="A13" s="29">
        <v>5</v>
      </c>
      <c r="B13" s="30" t="s">
        <v>1080</v>
      </c>
      <c r="C13" s="30" t="s">
        <v>1059</v>
      </c>
      <c r="D13" s="30" t="s">
        <v>1072</v>
      </c>
      <c r="E13" s="30" t="s">
        <v>1070</v>
      </c>
      <c r="F13" s="30" t="s">
        <v>1071</v>
      </c>
    </row>
    <row r="14" spans="1:6" ht="25.5">
      <c r="A14" s="29">
        <v>6</v>
      </c>
      <c r="B14" s="30" t="s">
        <v>1060</v>
      </c>
      <c r="C14" s="30" t="s">
        <v>1059</v>
      </c>
      <c r="D14" s="30" t="s">
        <v>1072</v>
      </c>
      <c r="E14" s="30" t="s">
        <v>1070</v>
      </c>
      <c r="F14" s="30" t="s">
        <v>1071</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4" sqref="B4"/>
    </sheetView>
  </sheetViews>
  <sheetFormatPr defaultRowHeight="14.25"/>
  <sheetData>
    <row r="1" spans="1:11" ht="15">
      <c r="A1" s="167" t="s">
        <v>1093</v>
      </c>
      <c r="B1" s="167"/>
      <c r="C1" s="167"/>
      <c r="D1" s="167"/>
      <c r="E1" s="167"/>
      <c r="F1" s="167"/>
      <c r="G1" s="167"/>
      <c r="H1" s="167"/>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pane="bottomLeft" activeCell="B12" sqref="B12"/>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6" t="str">
        <f>IF('1_GO'!C3="","",'1_GO'!C3)</f>
        <v>Muhasebat İşlemleri</v>
      </c>
      <c r="C1" s="156"/>
      <c r="D1" s="156"/>
      <c r="E1" s="35" t="s">
        <v>808</v>
      </c>
      <c r="F1" s="14"/>
      <c r="G1" s="14"/>
    </row>
    <row r="2" spans="1:7">
      <c r="A2" s="1" t="s">
        <v>786</v>
      </c>
      <c r="B2" s="157" t="str">
        <f>IF('1_GO'!C4="","",'1_GO'!C4)</f>
        <v>Ödeme İşlemleri</v>
      </c>
      <c r="C2" s="157"/>
      <c r="D2" s="157"/>
      <c r="E2" s="14"/>
      <c r="F2" s="14"/>
      <c r="G2" s="14"/>
    </row>
    <row r="3" spans="1:7">
      <c r="A3" s="1" t="s">
        <v>785</v>
      </c>
      <c r="B3" s="158" t="str">
        <f>IF('1_GO'!C5="","",'1_GO'!C5)</f>
        <v>Keös Ödeme İşlemleri Süreci</v>
      </c>
      <c r="C3" s="158"/>
      <c r="D3" s="158"/>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1094</v>
      </c>
      <c r="C10" s="30" t="s">
        <v>1081</v>
      </c>
      <c r="D10" s="30" t="s">
        <v>1082</v>
      </c>
      <c r="E10" s="30" t="s">
        <v>1083</v>
      </c>
      <c r="F10" s="30" t="s">
        <v>1084</v>
      </c>
      <c r="G10" s="30" t="s">
        <v>1084</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Normal="100" zoomScaleSheetLayoutView="100" workbookViewId="0">
      <selection activeCell="B10" sqref="B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6" t="str">
        <f>IF('1_GO'!C3="","",'1_GO'!C3)</f>
        <v>Muhasebat İşlemleri</v>
      </c>
      <c r="C1" s="156"/>
      <c r="D1" s="156"/>
      <c r="E1" s="35" t="s">
        <v>808</v>
      </c>
      <c r="F1" s="14"/>
    </row>
    <row r="2" spans="1:6">
      <c r="A2" s="1" t="s">
        <v>786</v>
      </c>
      <c r="B2" s="157" t="str">
        <f>IF('1_GO'!C4="","",'1_GO'!C4)</f>
        <v>Ödeme İşlemleri</v>
      </c>
      <c r="C2" s="157"/>
      <c r="D2" s="157"/>
      <c r="E2" s="14"/>
      <c r="F2" s="14"/>
    </row>
    <row r="3" spans="1:6">
      <c r="A3" s="1" t="s">
        <v>785</v>
      </c>
      <c r="B3" s="158" t="str">
        <f>IF('1_GO'!C5="","",'1_GO'!C5)</f>
        <v>Keös Ödeme İşlemleri Süreci</v>
      </c>
      <c r="C3" s="158"/>
      <c r="D3" s="158"/>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1111</v>
      </c>
      <c r="C10" s="29" t="s">
        <v>1112</v>
      </c>
      <c r="D10" s="117" t="s">
        <v>1113</v>
      </c>
      <c r="E10" s="29" t="s">
        <v>880</v>
      </c>
      <c r="F10" s="29" t="s">
        <v>1114</v>
      </c>
    </row>
  </sheetData>
  <sheetProtection selectLockedCells="1"/>
  <mergeCells count="3">
    <mergeCell ref="B1:D1"/>
    <mergeCell ref="B2:D2"/>
    <mergeCell ref="B3:D3"/>
  </mergeCells>
  <phoneticPr fontId="34" type="noConversion"/>
  <conditionalFormatting sqref="B1:B3">
    <cfRule type="containsBlanks" dxfId="2" priority="4">
      <formula>LEN(TRIM(B1))=0</formula>
    </cfRule>
  </conditionalFormatting>
  <conditionalFormatting sqref="A11:F65536">
    <cfRule type="containsBlanks" dxfId="1" priority="3">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151" activePane="bottomRight" state="frozen"/>
      <selection pane="topRight" activeCell="B1" sqref="B1"/>
      <selection pane="bottomLeft" activeCell="A2" sqref="A2"/>
      <selection pane="bottomRight" activeCell="A164" sqref="A164:XFD16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8" t="s">
        <v>909</v>
      </c>
      <c r="B28" s="22" t="s">
        <v>910</v>
      </c>
      <c r="C28" s="22" t="s">
        <v>911</v>
      </c>
      <c r="D28" s="22" t="s">
        <v>912</v>
      </c>
    </row>
    <row r="29" spans="1:4" ht="63.75">
      <c r="A29" s="169"/>
      <c r="B29" s="22" t="s">
        <v>913</v>
      </c>
      <c r="C29" s="22" t="s">
        <v>911</v>
      </c>
      <c r="D29" s="22" t="s">
        <v>912</v>
      </c>
    </row>
    <row r="30" spans="1:4" ht="51">
      <c r="A30" s="170"/>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1" t="s">
        <v>924</v>
      </c>
      <c r="B33" s="22" t="s">
        <v>925</v>
      </c>
      <c r="C33" s="22" t="s">
        <v>926</v>
      </c>
      <c r="D33" s="22" t="s">
        <v>927</v>
      </c>
    </row>
    <row r="34" spans="1:4" ht="51">
      <c r="A34" s="172"/>
      <c r="B34" s="22" t="s">
        <v>928</v>
      </c>
      <c r="C34" s="22" t="s">
        <v>929</v>
      </c>
      <c r="D34" s="22" t="s">
        <v>930</v>
      </c>
    </row>
    <row r="35" spans="1:4" ht="51">
      <c r="A35" s="21" t="s">
        <v>931</v>
      </c>
      <c r="B35" s="22" t="s">
        <v>932</v>
      </c>
      <c r="C35" s="22" t="s">
        <v>931</v>
      </c>
      <c r="D35" s="22" t="s">
        <v>933</v>
      </c>
    </row>
    <row r="36" spans="1:4" ht="25.5">
      <c r="A36" s="171" t="s">
        <v>934</v>
      </c>
      <c r="B36" s="22" t="s">
        <v>935</v>
      </c>
      <c r="C36" s="22" t="s">
        <v>936</v>
      </c>
      <c r="D36" s="22" t="s">
        <v>937</v>
      </c>
    </row>
    <row r="37" spans="1:4" ht="25.5">
      <c r="A37" s="173"/>
      <c r="B37" s="22" t="s">
        <v>938</v>
      </c>
      <c r="C37" s="22" t="s">
        <v>936</v>
      </c>
      <c r="D37" s="22" t="s">
        <v>937</v>
      </c>
    </row>
    <row r="38" spans="1:4" ht="38.25">
      <c r="A38" s="172"/>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B1" zoomScaleNormal="90" zoomScaleSheetLayoutView="100" workbookViewId="0">
      <selection activeCell="D27" sqref="D2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2" t="s">
        <v>104</v>
      </c>
      <c r="D1" s="132"/>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9" t="s">
        <v>101</v>
      </c>
      <c r="C36" s="129"/>
      <c r="D36" s="129"/>
      <c r="E36" s="129"/>
      <c r="F36" s="129"/>
      <c r="G36" s="129"/>
      <c r="H36" s="129"/>
      <c r="I36" s="129"/>
      <c r="J36" s="129"/>
      <c r="K36" s="129"/>
      <c r="L36" s="57"/>
      <c r="M36" s="57"/>
      <c r="N36" s="57"/>
      <c r="O36" s="57"/>
      <c r="P36" s="57"/>
      <c r="Q36" s="57"/>
    </row>
    <row r="37" spans="2:17">
      <c r="B37" s="133" t="s">
        <v>47</v>
      </c>
      <c r="C37" s="133"/>
      <c r="D37" s="133"/>
      <c r="E37" s="133"/>
      <c r="F37" s="133"/>
      <c r="G37" s="133"/>
      <c r="H37" s="133"/>
      <c r="I37" s="133"/>
      <c r="J37" s="133"/>
      <c r="K37" s="133"/>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3" t="s">
        <v>102</v>
      </c>
      <c r="C40" s="133"/>
      <c r="D40" s="133"/>
      <c r="E40" s="133"/>
      <c r="F40" s="133"/>
      <c r="G40" s="133"/>
      <c r="H40" s="133"/>
      <c r="I40" s="133"/>
      <c r="J40" s="133"/>
      <c r="K40" s="133"/>
      <c r="L40" s="57"/>
      <c r="M40" s="57"/>
      <c r="N40" s="57"/>
      <c r="O40" s="57"/>
      <c r="P40" s="57"/>
      <c r="Q40" s="57"/>
    </row>
    <row r="41" spans="2:17">
      <c r="B41" s="133" t="s">
        <v>48</v>
      </c>
      <c r="C41" s="133"/>
      <c r="D41" s="133"/>
      <c r="E41" s="133"/>
      <c r="F41" s="133"/>
      <c r="G41" s="133"/>
      <c r="H41" s="133"/>
      <c r="I41" s="133"/>
      <c r="J41" s="133"/>
      <c r="K41" s="133"/>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0" t="s">
        <v>66</v>
      </c>
      <c r="C64" s="131"/>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9" t="s">
        <v>74</v>
      </c>
      <c r="C78" s="129"/>
      <c r="D78" s="129"/>
      <c r="E78" s="129"/>
      <c r="F78" s="129"/>
      <c r="G78" s="129"/>
      <c r="H78" s="129"/>
      <c r="I78" s="129"/>
      <c r="J78" s="129"/>
      <c r="K78" s="129"/>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9" t="s">
        <v>75</v>
      </c>
      <c r="C105" s="129"/>
      <c r="D105" s="129"/>
      <c r="E105" s="129"/>
      <c r="F105" s="129"/>
      <c r="G105" s="129"/>
      <c r="H105" s="129"/>
      <c r="I105" s="129"/>
      <c r="J105" s="129"/>
      <c r="K105" s="129"/>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topLeftCell="A28" zoomScaleNormal="120" zoomScaleSheetLayoutView="100" zoomScalePageLayoutView="120" workbookViewId="0">
      <selection activeCell="E47" sqref="E47:I47"/>
    </sheetView>
  </sheetViews>
  <sheetFormatPr defaultRowHeight="14.25"/>
  <cols>
    <col min="1" max="1" width="13.875" customWidth="1"/>
    <col min="2" max="2" width="14" customWidth="1"/>
    <col min="3" max="4" width="11.375" customWidth="1"/>
    <col min="5" max="5" width="19" customWidth="1"/>
    <col min="7" max="7" width="10.625" customWidth="1"/>
  </cols>
  <sheetData>
    <row r="1" spans="1:9">
      <c r="A1" s="134" t="s">
        <v>1109</v>
      </c>
      <c r="B1" s="134"/>
      <c r="C1" s="134"/>
      <c r="D1" s="134"/>
      <c r="E1" s="134"/>
      <c r="F1" s="134"/>
      <c r="G1" s="134"/>
      <c r="H1" s="134"/>
      <c r="I1" s="134"/>
    </row>
    <row r="2" spans="1:9">
      <c r="A2" s="134" t="s">
        <v>1073</v>
      </c>
      <c r="B2" s="134"/>
      <c r="C2" s="134"/>
      <c r="D2" s="134"/>
      <c r="E2" s="134"/>
      <c r="F2" s="134"/>
      <c r="G2" s="134"/>
      <c r="H2" s="134"/>
      <c r="I2" s="134"/>
    </row>
    <row r="3" spans="1:9" ht="15">
      <c r="A3" s="144" t="s">
        <v>1087</v>
      </c>
      <c r="B3" s="144"/>
      <c r="C3" s="144"/>
      <c r="D3" s="144"/>
      <c r="E3" s="144"/>
      <c r="F3" s="144"/>
      <c r="G3" s="144"/>
      <c r="H3" s="144"/>
      <c r="I3" s="144"/>
    </row>
    <row r="4" spans="1:9" ht="18">
      <c r="A4" s="115"/>
      <c r="B4" s="115"/>
      <c r="C4" s="115"/>
      <c r="D4" s="115"/>
      <c r="E4" s="115"/>
      <c r="F4" s="115"/>
      <c r="G4" s="115"/>
      <c r="H4" s="115"/>
      <c r="I4" s="115"/>
    </row>
    <row r="29" spans="1:1">
      <c r="A29" s="116"/>
    </row>
    <row r="44" spans="1:9" ht="15" thickBot="1"/>
    <row r="45" spans="1:9">
      <c r="A45" s="135" t="s">
        <v>1048</v>
      </c>
      <c r="B45" s="136"/>
      <c r="C45" s="136"/>
      <c r="D45" s="137"/>
      <c r="E45" s="135" t="s">
        <v>1049</v>
      </c>
      <c r="F45" s="136"/>
      <c r="G45" s="136"/>
      <c r="H45" s="136"/>
      <c r="I45" s="137"/>
    </row>
    <row r="46" spans="1:9" ht="18.75" customHeight="1">
      <c r="A46" s="141" t="s">
        <v>1111</v>
      </c>
      <c r="B46" s="142"/>
      <c r="C46" s="142"/>
      <c r="D46" s="143"/>
      <c r="E46" s="141" t="s">
        <v>1110</v>
      </c>
      <c r="F46" s="142"/>
      <c r="G46" s="142"/>
      <c r="H46" s="142"/>
      <c r="I46" s="143"/>
    </row>
    <row r="47" spans="1:9" ht="30" customHeight="1" thickBot="1">
      <c r="A47" s="138" t="s">
        <v>1114</v>
      </c>
      <c r="B47" s="139"/>
      <c r="C47" s="139"/>
      <c r="D47" s="140"/>
      <c r="E47" s="138" t="s">
        <v>1086</v>
      </c>
      <c r="F47" s="139"/>
      <c r="G47" s="139"/>
      <c r="H47" s="139"/>
      <c r="I47" s="140"/>
    </row>
  </sheetData>
  <mergeCells count="9">
    <mergeCell ref="A1:I1"/>
    <mergeCell ref="A2:I2"/>
    <mergeCell ref="A45:D45"/>
    <mergeCell ref="E45:I45"/>
    <mergeCell ref="A47:D47"/>
    <mergeCell ref="E47:I47"/>
    <mergeCell ref="E46:I46"/>
    <mergeCell ref="A46:D46"/>
    <mergeCell ref="A3:I3"/>
  </mergeCells>
  <phoneticPr fontId="34" type="noConversion"/>
  <pageMargins left="0.31496062992125984" right="0.31496062992125984" top="0.55118110236220474" bottom="0.55118110236220474"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topLeftCell="A31" zoomScaleNormal="120" zoomScaleSheetLayoutView="100" zoomScalePageLayoutView="120" workbookViewId="0">
      <selection activeCell="C49" sqref="C49"/>
    </sheetView>
  </sheetViews>
  <sheetFormatPr defaultRowHeight="14.25"/>
  <cols>
    <col min="4" max="4" width="13" customWidth="1"/>
    <col min="5" max="5" width="15" customWidth="1"/>
    <col min="7" max="7" width="9.75" customWidth="1"/>
  </cols>
  <sheetData>
    <row r="1" spans="1:9">
      <c r="A1" s="134" t="s">
        <v>1109</v>
      </c>
      <c r="B1" s="134"/>
      <c r="C1" s="134"/>
      <c r="D1" s="134"/>
      <c r="E1" s="134"/>
      <c r="F1" s="134"/>
      <c r="G1" s="134"/>
      <c r="H1" s="134"/>
      <c r="I1" s="134"/>
    </row>
    <row r="2" spans="1:9">
      <c r="A2" s="134" t="s">
        <v>1073</v>
      </c>
      <c r="B2" s="134"/>
      <c r="C2" s="134"/>
      <c r="D2" s="134"/>
      <c r="E2" s="134"/>
      <c r="F2" s="134"/>
      <c r="G2" s="134"/>
      <c r="H2" s="134"/>
      <c r="I2" s="134"/>
    </row>
    <row r="3" spans="1:9" ht="15">
      <c r="A3" s="144" t="s">
        <v>1087</v>
      </c>
      <c r="B3" s="144"/>
      <c r="C3" s="144"/>
      <c r="D3" s="144"/>
      <c r="E3" s="144"/>
      <c r="F3" s="144"/>
      <c r="G3" s="144"/>
      <c r="H3" s="144"/>
      <c r="I3" s="144"/>
    </row>
    <row r="4" spans="1:9" ht="18">
      <c r="A4" s="115"/>
      <c r="B4" s="115"/>
      <c r="C4" s="115"/>
      <c r="D4" s="115"/>
      <c r="E4" s="115"/>
      <c r="F4" s="115"/>
      <c r="G4" s="115"/>
      <c r="H4" s="115"/>
      <c r="I4" s="115"/>
    </row>
    <row r="22" spans="1:6">
      <c r="F22" s="119"/>
    </row>
    <row r="29" spans="1:6">
      <c r="A29" s="116"/>
    </row>
    <row r="44" spans="1:9" ht="15" thickBot="1"/>
    <row r="45" spans="1:9">
      <c r="A45" s="135" t="s">
        <v>1048</v>
      </c>
      <c r="B45" s="136"/>
      <c r="C45" s="136"/>
      <c r="D45" s="137"/>
      <c r="E45" s="135" t="s">
        <v>1049</v>
      </c>
      <c r="F45" s="136"/>
      <c r="G45" s="136"/>
      <c r="H45" s="136"/>
      <c r="I45" s="137"/>
    </row>
    <row r="46" spans="1:9" ht="18.75" customHeight="1">
      <c r="A46" s="141" t="s">
        <v>1111</v>
      </c>
      <c r="B46" s="142"/>
      <c r="C46" s="142"/>
      <c r="D46" s="143"/>
      <c r="E46" s="141" t="s">
        <v>1110</v>
      </c>
      <c r="F46" s="142"/>
      <c r="G46" s="142"/>
      <c r="H46" s="142"/>
      <c r="I46" s="143"/>
    </row>
    <row r="47" spans="1:9" ht="42.75" customHeight="1" thickBot="1">
      <c r="A47" s="138" t="s">
        <v>1114</v>
      </c>
      <c r="B47" s="139"/>
      <c r="C47" s="139"/>
      <c r="D47" s="140"/>
      <c r="E47" s="138" t="s">
        <v>1086</v>
      </c>
      <c r="F47" s="139"/>
      <c r="G47" s="139"/>
      <c r="H47" s="139"/>
      <c r="I47" s="140"/>
    </row>
  </sheetData>
  <mergeCells count="9">
    <mergeCell ref="A47:D47"/>
    <mergeCell ref="E47:I47"/>
    <mergeCell ref="A1:I1"/>
    <mergeCell ref="A2:I2"/>
    <mergeCell ref="A3:I3"/>
    <mergeCell ref="A45:D45"/>
    <mergeCell ref="E45:I45"/>
    <mergeCell ref="A46:D46"/>
    <mergeCell ref="E46:I46"/>
  </mergeCells>
  <pageMargins left="0.70866141732283472" right="0.11811023622047245"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C11" sqref="C1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5" t="str">
        <f>IF('1_GO'!C3="","",'1_GO'!C3)</f>
        <v>Muhasebat İşlemleri</v>
      </c>
      <c r="C1" s="146"/>
      <c r="D1" s="35" t="s">
        <v>808</v>
      </c>
    </row>
    <row r="2" spans="1:4">
      <c r="A2" s="1" t="s">
        <v>786</v>
      </c>
      <c r="B2" s="147" t="str">
        <f>IF('1_GO'!C4="","",'1_GO'!C4)</f>
        <v>Ödeme İşlemleri</v>
      </c>
      <c r="C2" s="148"/>
    </row>
    <row r="3" spans="1:4">
      <c r="A3" s="1" t="s">
        <v>785</v>
      </c>
      <c r="B3" s="149" t="str">
        <f>IF('1_GO'!C5="","",'1_GO'!C5)</f>
        <v>Keös Ödeme İşlemleri Süreci</v>
      </c>
      <c r="C3" s="150"/>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1057</v>
      </c>
      <c r="C9" s="12">
        <v>7</v>
      </c>
    </row>
    <row r="10" spans="1:4">
      <c r="A10" s="12">
        <v>2</v>
      </c>
      <c r="B10" s="12" t="s">
        <v>1058</v>
      </c>
      <c r="C10" s="12">
        <v>5</v>
      </c>
    </row>
    <row r="11" spans="1:4">
      <c r="A11" s="12">
        <v>3</v>
      </c>
      <c r="B11" s="12" t="s">
        <v>1060</v>
      </c>
      <c r="C11" s="12">
        <v>0</v>
      </c>
    </row>
    <row r="12" spans="1:4">
      <c r="A12" s="12">
        <v>4</v>
      </c>
      <c r="B12" s="12" t="s">
        <v>1059</v>
      </c>
      <c r="C12" s="12">
        <v>1</v>
      </c>
    </row>
  </sheetData>
  <sheetProtection selectLockedCells="1"/>
  <mergeCells count="3">
    <mergeCell ref="B1:C1"/>
    <mergeCell ref="B2:C2"/>
    <mergeCell ref="B3:C3"/>
  </mergeCells>
  <phoneticPr fontId="34"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3" sqref="B13"/>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5" t="str">
        <f>IF('1_GO'!C3="","",'1_GO'!C3)</f>
        <v>Muhasebat İşlemleri</v>
      </c>
      <c r="C1" s="146"/>
      <c r="D1" s="35" t="s">
        <v>808</v>
      </c>
    </row>
    <row r="2" spans="1:4">
      <c r="A2" s="1" t="s">
        <v>786</v>
      </c>
      <c r="B2" s="147" t="str">
        <f>IF('1_GO'!C4="","",'1_GO'!C4)</f>
        <v>Ödeme İşlemleri</v>
      </c>
      <c r="C2" s="148"/>
    </row>
    <row r="3" spans="1:4">
      <c r="A3" s="1" t="s">
        <v>785</v>
      </c>
      <c r="B3" s="149" t="str">
        <f>IF('1_GO'!C5="","",'1_GO'!C5)</f>
        <v>Keös Ödeme İşlemleri Süreci</v>
      </c>
      <c r="C3" s="150"/>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1061</v>
      </c>
      <c r="C9" s="12">
        <v>18</v>
      </c>
    </row>
    <row r="10" spans="1:4">
      <c r="A10" s="12">
        <v>2</v>
      </c>
      <c r="B10" s="12" t="s">
        <v>1062</v>
      </c>
      <c r="C10" s="12">
        <v>5</v>
      </c>
    </row>
    <row r="11" spans="1:4">
      <c r="A11" s="12">
        <v>3</v>
      </c>
      <c r="B11" s="12" t="s">
        <v>1076</v>
      </c>
      <c r="C11" s="12">
        <v>1</v>
      </c>
    </row>
    <row r="12" spans="1:4">
      <c r="A12" s="12">
        <v>4</v>
      </c>
      <c r="B12" s="12" t="s">
        <v>1063</v>
      </c>
      <c r="C12" s="12">
        <v>1</v>
      </c>
    </row>
    <row r="13" spans="1:4">
      <c r="A13" s="12">
        <v>5</v>
      </c>
      <c r="B13" s="12" t="s">
        <v>1115</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2" priority="4">
      <formula>LEN(TRIM(B1))=0</formula>
    </cfRule>
  </conditionalFormatting>
  <conditionalFormatting sqref="A130:C65536">
    <cfRule type="containsBlanks" dxfId="31" priority="3">
      <formula>LEN(TRIM(A130))=0</formula>
    </cfRule>
  </conditionalFormatting>
  <conditionalFormatting sqref="A9:B105">
    <cfRule type="containsBlanks" dxfId="30" priority="2">
      <formula>LEN(TRIM(A9))=0</formula>
    </cfRule>
  </conditionalFormatting>
  <conditionalFormatting sqref="C9:C105">
    <cfRule type="containsBlanks" dxfId="29" priority="1">
      <formula>LEN(TRIM(C9))=0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0" sqref="B10"/>
    </sheetView>
  </sheetViews>
  <sheetFormatPr defaultRowHeight="12.75"/>
  <cols>
    <col min="1" max="1" width="5" style="12" customWidth="1"/>
    <col min="2" max="2" width="71.37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Keös Ödeme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row r="10" spans="1:3">
      <c r="A10" s="12">
        <v>2</v>
      </c>
      <c r="B10" s="12" t="s">
        <v>1090</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2" sqref="B12"/>
    </sheetView>
  </sheetViews>
  <sheetFormatPr defaultRowHeight="12.75"/>
  <cols>
    <col min="1" max="1" width="5" style="12" customWidth="1"/>
    <col min="2" max="2" width="79"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Keös Ödeme İşlemleri Süreci</v>
      </c>
    </row>
    <row r="4" spans="1:3">
      <c r="A4" s="2"/>
      <c r="B4" s="2"/>
    </row>
    <row r="5" spans="1:3" ht="18">
      <c r="A5" s="6" t="s">
        <v>443</v>
      </c>
      <c r="B5" s="8"/>
    </row>
    <row r="6" spans="1:3">
      <c r="A6" s="9"/>
      <c r="B6" s="11"/>
    </row>
    <row r="7" spans="1:3">
      <c r="A7" s="3"/>
      <c r="B7" s="2"/>
    </row>
    <row r="8" spans="1:3">
      <c r="A8" s="1" t="s">
        <v>782</v>
      </c>
      <c r="B8" s="1" t="s">
        <v>800</v>
      </c>
    </row>
    <row r="9" spans="1:3" ht="25.5">
      <c r="A9" s="12">
        <v>1</v>
      </c>
      <c r="B9" s="36" t="s">
        <v>1089</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13" sqref="B13"/>
    </sheetView>
  </sheetViews>
  <sheetFormatPr defaultRowHeight="12.75"/>
  <cols>
    <col min="1" max="1" width="5" style="12" customWidth="1"/>
    <col min="2" max="2" width="80.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Keös Ödeme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1091</v>
      </c>
    </row>
    <row r="10" spans="1:3">
      <c r="A10" s="12">
        <v>2</v>
      </c>
      <c r="B10" s="12" t="s">
        <v>1066</v>
      </c>
    </row>
    <row r="11" spans="1:3">
      <c r="A11" s="12">
        <v>3</v>
      </c>
      <c r="B11" s="12" t="s">
        <v>1092</v>
      </c>
    </row>
  </sheetData>
  <sheetProtection selectLockedCells="1"/>
  <phoneticPr fontId="34"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2015-02-05T08:01:33Z</cp:lastPrinted>
  <dcterms:created xsi:type="dcterms:W3CDTF">2011-03-10T05:19:50Z</dcterms:created>
  <dcterms:modified xsi:type="dcterms:W3CDTF">2015-02-05T08:01:37Z</dcterms:modified>
</cp:coreProperties>
</file>